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ain-jr-fs5\users$\israell\My Documents\מכרזים 2018\HPE ו- IBM\למירב לקראת פרסום\"/>
    </mc:Choice>
  </mc:AlternateContent>
  <bookViews>
    <workbookView xWindow="0" yWindow="0" windowWidth="20490" windowHeight="7800" activeTab="1"/>
  </bookViews>
  <sheets>
    <sheet name="שער" sheetId="1" r:id="rId1"/>
    <sheet name="סל ציוד א Lenovo | IBM" sheetId="6" r:id="rId2"/>
    <sheet name="סל ציוד ב HP" sheetId="8" r:id="rId3"/>
  </sheets>
  <definedNames>
    <definedName name="_xlnm.Print_Area" localSheetId="0">שער!$A$1:$F$15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8" i="8" l="1"/>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 i="8"/>
  <c r="H3" i="8"/>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H3" i="6"/>
  <c r="H79" i="8" l="1"/>
  <c r="H76" i="6"/>
</calcChain>
</file>

<file path=xl/sharedStrings.xml><?xml version="1.0" encoding="utf-8"?>
<sst xmlns="http://schemas.openxmlformats.org/spreadsheetml/2006/main" count="324" uniqueCount="206">
  <si>
    <t>מזהה הפנייה לקבלת הצעות:</t>
  </si>
  <si>
    <t>נושא הפנייה לקבלת הצעות:</t>
  </si>
  <si>
    <t>תאריך:</t>
  </si>
  <si>
    <t>חותמת וחתימה:</t>
  </si>
  <si>
    <t>שם הגוף המציע:</t>
  </si>
  <si>
    <r>
      <t xml:space="preserve">מזהה הגוף המציע </t>
    </r>
    <r>
      <rPr>
        <sz val="10"/>
        <color theme="1"/>
        <rFont val="Arial"/>
        <family val="2"/>
        <scheme val="minor"/>
      </rPr>
      <t>(ח.פ/ח.צ/ע.מ וכדו')</t>
    </r>
  </si>
  <si>
    <r>
      <rPr>
        <sz val="20"/>
        <color theme="1"/>
        <rFont val="Arial"/>
        <family val="2"/>
        <scheme val="minor"/>
      </rPr>
      <t>מדינת ישראל</t>
    </r>
    <r>
      <rPr>
        <sz val="11"/>
        <color theme="1"/>
        <rFont val="Arial"/>
        <family val="2"/>
        <charset val="177"/>
        <scheme val="minor"/>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מערכות מידע</t>
    </r>
  </si>
  <si>
    <t>הנחיות לביצוע:</t>
  </si>
  <si>
    <t>1. בכל אחד מהגיליונות יש להזין את המחיר ליחידה בתאים שצבעם לבן
2. כל המחירים יוצגו בש"ח לפני מע"מ
3. יש לשים לב להוראות שמנוסחות בכותרות.
4. יש להדפיס את חוברת העבודה לאחר מילוי הנתונים ולחתום על התדפיס
באופן המחייב את המציע. התדפיס החתום יוגש במעטפת הצעת המחיר ביחד עם עותק דיגיטלי של חוברת האקסל ועותק של התדפיס סרוק בתבנית קובץ PDF.</t>
  </si>
  <si>
    <t>#</t>
  </si>
  <si>
    <t>שרת (MT-M 7914-G3G) IBM Series X3550 M4</t>
  </si>
  <si>
    <t>טייפ גיבוי IBM LTO4</t>
  </si>
  <si>
    <t xml:space="preserve">שרת (MT-M 8670-L1X)IBM xSeries 345 </t>
  </si>
  <si>
    <t>שרת (MT-M 8837-11Y) IBM xSeries 336</t>
  </si>
  <si>
    <t>שרת להב Lenovo x240M5</t>
  </si>
  <si>
    <t>מארז להב Lenovo Flex System Enterprise</t>
  </si>
  <si>
    <t>שרת IBMx3550M2</t>
  </si>
  <si>
    <t xml:space="preserve">שרת (MT-M 7946-32G)IBM 3550M2 </t>
  </si>
  <si>
    <t xml:space="preserve">שרת (MTM 7947-62C)IBM Series X3650 M2 </t>
  </si>
  <si>
    <t>פריט</t>
  </si>
  <si>
    <t>מספר סידורי</t>
  </si>
  <si>
    <t>J311NG5</t>
  </si>
  <si>
    <t>06HBVLX</t>
  </si>
  <si>
    <t>J311NFM</t>
  </si>
  <si>
    <t>J311NFP</t>
  </si>
  <si>
    <t>J311NG0</t>
  </si>
  <si>
    <t>J311NFV</t>
  </si>
  <si>
    <t>J311NFZ</t>
  </si>
  <si>
    <t>J311NG6</t>
  </si>
  <si>
    <t>J311NFX</t>
  </si>
  <si>
    <t>J311NFR</t>
  </si>
  <si>
    <t>99B8821</t>
  </si>
  <si>
    <t>KD1C7WP</t>
  </si>
  <si>
    <t>שרת IBMx3550M4</t>
  </si>
  <si>
    <t>KD1C7WR</t>
  </si>
  <si>
    <t>KD57TMP</t>
  </si>
  <si>
    <t>99C8424</t>
  </si>
  <si>
    <t>06HBVLR</t>
  </si>
  <si>
    <t>J311NFH</t>
  </si>
  <si>
    <t>S401VTZ</t>
  </si>
  <si>
    <t>J311NG3</t>
  </si>
  <si>
    <t>J311NG2</t>
  </si>
  <si>
    <t>J311NFN</t>
  </si>
  <si>
    <t>J311NFT</t>
  </si>
  <si>
    <t>J311NFK</t>
  </si>
  <si>
    <t>J311NFW</t>
  </si>
  <si>
    <t>J311NFY</t>
  </si>
  <si>
    <t>J311NFL</t>
  </si>
  <si>
    <t>J311NG4</t>
  </si>
  <si>
    <t>J311NG7</t>
  </si>
  <si>
    <t>J311NG1</t>
  </si>
  <si>
    <t>S401VVG</t>
  </si>
  <si>
    <t>S401VXW</t>
  </si>
  <si>
    <t>99D4871</t>
  </si>
  <si>
    <t>J110TB8</t>
  </si>
  <si>
    <t>S401VVV</t>
  </si>
  <si>
    <t>S401VVL</t>
  </si>
  <si>
    <t>S401VXX</t>
  </si>
  <si>
    <t>S401VXH</t>
  </si>
  <si>
    <t>S401VXF</t>
  </si>
  <si>
    <t>S401VXA</t>
  </si>
  <si>
    <t>S401VXK</t>
  </si>
  <si>
    <t>S401VVD</t>
  </si>
  <si>
    <t>S401VVA</t>
  </si>
  <si>
    <t>שרת IBMx3550M3</t>
  </si>
  <si>
    <t>99D2992</t>
  </si>
  <si>
    <t>J10MNDW</t>
  </si>
  <si>
    <t>S401VX9</t>
  </si>
  <si>
    <t>S401VXB</t>
  </si>
  <si>
    <t>S401VXL</t>
  </si>
  <si>
    <t>S401VTR</t>
  </si>
  <si>
    <t>S401VVB</t>
  </si>
  <si>
    <t>S401VTW</t>
  </si>
  <si>
    <t>S401VV2</t>
  </si>
  <si>
    <t>99D3748</t>
  </si>
  <si>
    <t>KD5M8FK</t>
  </si>
  <si>
    <t>99B8805</t>
  </si>
  <si>
    <t>99K8490</t>
  </si>
  <si>
    <t xml:space="preserve">שרת (MT-M 7915-AC1)IBM Series X3650 M4 </t>
  </si>
  <si>
    <t>06CFYAL</t>
  </si>
  <si>
    <t>KD9B1NZ</t>
  </si>
  <si>
    <t xml:space="preserve">שרת (MT-M 7914-AC1)IBM Series X3550 M4 </t>
  </si>
  <si>
    <t>06CGLMB</t>
  </si>
  <si>
    <t>06CGLLZ</t>
  </si>
  <si>
    <t>KD9B1PA</t>
  </si>
  <si>
    <t>שרת (MT-M 7944-J2G) IBM Series X3550 M3</t>
  </si>
  <si>
    <t>99D3750</t>
  </si>
  <si>
    <t>99D3744</t>
  </si>
  <si>
    <t>KD7W2GA</t>
  </si>
  <si>
    <t>YN1K1B010699</t>
  </si>
  <si>
    <t>99B8079</t>
  </si>
  <si>
    <t>KDFYF1W</t>
  </si>
  <si>
    <t>KDFYF1H</t>
  </si>
  <si>
    <t>KDF4F1T</t>
  </si>
  <si>
    <t>KKTMX0T</t>
  </si>
  <si>
    <t>KKTWY9R</t>
  </si>
  <si>
    <t>טייפ גיבוי IBM LTO5</t>
  </si>
  <si>
    <t xml:space="preserve">שרת להב Lenovo x240M5 </t>
  </si>
  <si>
    <t xml:space="preserve">שרת להב Lenovo x240M5  </t>
  </si>
  <si>
    <t xml:space="preserve">שרת IBMx3550M4 </t>
  </si>
  <si>
    <t xml:space="preserve">שרת IBMx3550M3 </t>
  </si>
  <si>
    <t xml:space="preserve">שרת IBMx3550M2 </t>
  </si>
  <si>
    <r>
      <t xml:space="preserve">שרת </t>
    </r>
    <r>
      <rPr>
        <sz val="11"/>
        <color theme="1"/>
        <rFont val="Times New Roman"/>
        <family val="1"/>
      </rPr>
      <t>HP DL380Gen9</t>
    </r>
  </si>
  <si>
    <t>CZJ6210B2Z</t>
  </si>
  <si>
    <r>
      <t xml:space="preserve">שרת </t>
    </r>
    <r>
      <rPr>
        <sz val="11"/>
        <color theme="1"/>
        <rFont val="Times New Roman"/>
        <family val="1"/>
      </rPr>
      <t>HP380G5</t>
    </r>
  </si>
  <si>
    <t>CZC638114C</t>
  </si>
  <si>
    <r>
      <t xml:space="preserve">שרת </t>
    </r>
    <r>
      <rPr>
        <sz val="11"/>
        <color theme="1"/>
        <rFont val="Times New Roman"/>
        <family val="1"/>
      </rPr>
      <t>HP DL360G4</t>
    </r>
  </si>
  <si>
    <t>GBJ43900AY</t>
  </si>
  <si>
    <t>CZ31535AKK</t>
  </si>
  <si>
    <t>CZJ40702RD</t>
  </si>
  <si>
    <t>CZJ32706CG</t>
  </si>
  <si>
    <t>CZJ53006FB</t>
  </si>
  <si>
    <t>CZJ42804NQ</t>
  </si>
  <si>
    <t>CZJ32702CH</t>
  </si>
  <si>
    <r>
      <t xml:space="preserve">שרת להב </t>
    </r>
    <r>
      <rPr>
        <sz val="11"/>
        <color theme="1"/>
        <rFont val="Times New Roman"/>
        <family val="1"/>
      </rPr>
      <t>HP BL460cGen8</t>
    </r>
  </si>
  <si>
    <t>CZJ40702RC</t>
  </si>
  <si>
    <t>CZJ32706CK</t>
  </si>
  <si>
    <r>
      <t xml:space="preserve">שרת להב </t>
    </r>
    <r>
      <rPr>
        <sz val="11"/>
        <color theme="1"/>
        <rFont val="Times New Roman"/>
        <family val="1"/>
      </rPr>
      <t>HP BL460cG7</t>
    </r>
  </si>
  <si>
    <t>CZJ201045S</t>
  </si>
  <si>
    <t>GB89469AD6</t>
  </si>
  <si>
    <t>CZJ32706CL</t>
  </si>
  <si>
    <t>CZJ40702RG</t>
  </si>
  <si>
    <t>CZJ53006FC</t>
  </si>
  <si>
    <t>CZJ42804NR</t>
  </si>
  <si>
    <t>CZJ441052Z</t>
  </si>
  <si>
    <t>CZJ42804NP</t>
  </si>
  <si>
    <r>
      <t xml:space="preserve">מתג אופטי </t>
    </r>
    <r>
      <rPr>
        <sz val="11"/>
        <color theme="1"/>
        <rFont val="Times New Roman"/>
        <family val="1"/>
      </rPr>
      <t>Hp Storage Wrorks 8/40 San Switch</t>
    </r>
  </si>
  <si>
    <t>CZC148VDL5</t>
  </si>
  <si>
    <r>
      <t xml:space="preserve">מארז להב </t>
    </r>
    <r>
      <rPr>
        <sz val="11"/>
        <color theme="1"/>
        <rFont val="Times New Roman"/>
        <family val="1"/>
      </rPr>
      <t>HP c3000</t>
    </r>
  </si>
  <si>
    <t>CZ34070SH8</t>
  </si>
  <si>
    <r>
      <t xml:space="preserve">שרת להב </t>
    </r>
    <r>
      <rPr>
        <sz val="11"/>
        <color theme="1"/>
        <rFont val="Times New Roman"/>
        <family val="1"/>
      </rPr>
      <t>HP BL460cGen7</t>
    </r>
  </si>
  <si>
    <t>CZJ201045Z</t>
  </si>
  <si>
    <t>CZJ2010464</t>
  </si>
  <si>
    <t>GB89469AMW</t>
  </si>
  <si>
    <t>CZJ42804NS</t>
  </si>
  <si>
    <t>CZJ42804NT</t>
  </si>
  <si>
    <t>CZJ42804NV</t>
  </si>
  <si>
    <t>CZJ32706CJ</t>
  </si>
  <si>
    <t>CZJ40702RH</t>
  </si>
  <si>
    <t>CZJ40702RF</t>
  </si>
  <si>
    <t>CZJ2010466</t>
  </si>
  <si>
    <t>CZJ201045Q</t>
  </si>
  <si>
    <t>CZJ201045R</t>
  </si>
  <si>
    <t>CZ34070SH7</t>
  </si>
  <si>
    <t>CZ31535AKV</t>
  </si>
  <si>
    <t>CZ31535ALE</t>
  </si>
  <si>
    <t>CZC946XD33</t>
  </si>
  <si>
    <t>CZC946XD1X</t>
  </si>
  <si>
    <t>CZC148VDRW</t>
  </si>
  <si>
    <r>
      <t xml:space="preserve">שרת </t>
    </r>
    <r>
      <rPr>
        <sz val="11"/>
        <color theme="1"/>
        <rFont val="Times New Roman"/>
        <family val="1"/>
      </rPr>
      <t>HP ProLiant DL 320e Gen8</t>
    </r>
  </si>
  <si>
    <t>CZ1441019L</t>
  </si>
  <si>
    <r>
      <t xml:space="preserve">מארז להב </t>
    </r>
    <r>
      <rPr>
        <sz val="11"/>
        <color rgb="FF000000"/>
        <rFont val="Times New Roman"/>
        <family val="1"/>
      </rPr>
      <t>HP c3000</t>
    </r>
  </si>
  <si>
    <t>CZ3442EN99</t>
  </si>
  <si>
    <r>
      <t xml:space="preserve">שרת להב </t>
    </r>
    <r>
      <rPr>
        <sz val="11"/>
        <color rgb="FF000000"/>
        <rFont val="Times New Roman"/>
        <family val="1"/>
      </rPr>
      <t>HP BL460cGen8</t>
    </r>
  </si>
  <si>
    <t>CZJ441052T</t>
  </si>
  <si>
    <t>CZJ441052W</t>
  </si>
  <si>
    <t>CZJ441052Y</t>
  </si>
  <si>
    <t>CZJ4030N86</t>
  </si>
  <si>
    <r>
      <t xml:space="preserve">מגירת להב אחסון </t>
    </r>
    <r>
      <rPr>
        <sz val="11"/>
        <color rgb="FF000000"/>
        <rFont val="Times New Roman"/>
        <family val="1"/>
      </rPr>
      <t>HP D220SB</t>
    </r>
  </si>
  <si>
    <t>CZ3548NMNE</t>
  </si>
  <si>
    <t>CZ3442EN9B</t>
  </si>
  <si>
    <r>
      <t xml:space="preserve">שרת </t>
    </r>
    <r>
      <rPr>
        <sz val="11"/>
        <color theme="1"/>
        <rFont val="Times New Roman"/>
        <family val="1"/>
      </rPr>
      <t>HP Proliant DL380Gen9</t>
    </r>
  </si>
  <si>
    <t>CZJ6453L1Y</t>
  </si>
  <si>
    <t>CZJ6453L1V</t>
  </si>
  <si>
    <t>CZJ6453L1X</t>
  </si>
  <si>
    <t>CZJ6453L1W</t>
  </si>
  <si>
    <r>
      <t xml:space="preserve">מתג אופטי </t>
    </r>
    <r>
      <rPr>
        <sz val="11"/>
        <color theme="1"/>
        <rFont val="Times New Roman"/>
        <family val="1"/>
      </rPr>
      <t>HP Brocade</t>
    </r>
  </si>
  <si>
    <t>CN6BHLJ034</t>
  </si>
  <si>
    <t>CN6BHLJ043</t>
  </si>
  <si>
    <r>
      <t xml:space="preserve">מארז להב </t>
    </r>
    <r>
      <rPr>
        <sz val="11"/>
        <color theme="1"/>
        <rFont val="Times New Roman"/>
        <family val="1"/>
      </rPr>
      <t>HP BladeSystem c7000 Enclosure</t>
    </r>
  </si>
  <si>
    <t>GB884158WH</t>
  </si>
  <si>
    <t>GB884158W3</t>
  </si>
  <si>
    <r>
      <t xml:space="preserve">שרת </t>
    </r>
    <r>
      <rPr>
        <sz val="11"/>
        <color theme="1"/>
        <rFont val="Times New Roman"/>
        <family val="1"/>
      </rPr>
      <t>HP BL460cGen8</t>
    </r>
  </si>
  <si>
    <t>CZJ441052X</t>
  </si>
  <si>
    <t>CZJ441052V</t>
  </si>
  <si>
    <t>CZJ4410530</t>
  </si>
  <si>
    <r>
      <t xml:space="preserve">שרת </t>
    </r>
    <r>
      <rPr>
        <sz val="11"/>
        <color theme="1"/>
        <rFont val="Times New Roman"/>
        <family val="1"/>
      </rPr>
      <t>HP BL460cG6</t>
    </r>
  </si>
  <si>
    <t>GB89469ATD</t>
  </si>
  <si>
    <t>GB89469AVC</t>
  </si>
  <si>
    <t>GB89469ATY</t>
  </si>
  <si>
    <t>GB89469AR6</t>
  </si>
  <si>
    <t>GB89469AKF</t>
  </si>
  <si>
    <t>GB89469AT1</t>
  </si>
  <si>
    <t>WH06MP7156</t>
  </si>
  <si>
    <t>GB89469APR</t>
  </si>
  <si>
    <t>CN8333P0C7</t>
  </si>
  <si>
    <t>CN8333P0BV</t>
  </si>
  <si>
    <r>
      <t xml:space="preserve">שרת </t>
    </r>
    <r>
      <rPr>
        <sz val="11"/>
        <color theme="1"/>
        <rFont val="Times New Roman"/>
        <family val="1"/>
      </rPr>
      <t>HP BL460cG1</t>
    </r>
  </si>
  <si>
    <t>GB8851CHSW</t>
  </si>
  <si>
    <t>CZJ84107E5</t>
  </si>
  <si>
    <t>CZJ84107DT</t>
  </si>
  <si>
    <t>CZJ84107BE</t>
  </si>
  <si>
    <t>CZJ84107CP</t>
  </si>
  <si>
    <t>CZJ84107CM</t>
  </si>
  <si>
    <t>CZJ84107CT</t>
  </si>
  <si>
    <t>CZJ84107E4</t>
  </si>
  <si>
    <r>
      <t xml:space="preserve">מארז להב </t>
    </r>
    <r>
      <rPr>
        <sz val="11"/>
        <color theme="1"/>
        <rFont val="Times New Roman"/>
        <family val="1"/>
      </rPr>
      <t>HP c7000</t>
    </r>
  </si>
  <si>
    <r>
      <t xml:space="preserve">מתג אופטי </t>
    </r>
    <r>
      <rPr>
        <sz val="11"/>
        <color theme="1"/>
        <rFont val="Times New Roman"/>
        <family val="1"/>
      </rPr>
      <t>Hp Storage Wrorks 8/80 San Switch</t>
    </r>
  </si>
  <si>
    <r>
      <t xml:space="preserve">יחידת הרחבת להב </t>
    </r>
    <r>
      <rPr>
        <sz val="11"/>
        <color theme="1"/>
        <rFont val="Times New Roman"/>
        <family val="1"/>
      </rPr>
      <t>HP BLc-Class PCI Expansion Blade</t>
    </r>
  </si>
  <si>
    <t>עלות כוללת לתחזוקה במהלך תקופת ההתקשרות
(₪ לפני מע"מ)</t>
  </si>
  <si>
    <t>תום אחריות והתחלת שירות תחזוקה</t>
  </si>
  <si>
    <t>הספקת שירותי תחזוקה לשרתים, מארזי שרתים וציוד הקפי לשרתים מתוצרת HP ו-  Lenovo/ IBM</t>
  </si>
  <si>
    <t>עלות כוללת לצורך השוואת הצעות לסל ציוד זה</t>
  </si>
  <si>
    <t>מספר מוערך של חודשי תחזוקה</t>
  </si>
  <si>
    <t>עלות שירות תחזוקה חודשי
(₪ לפני מע"מ)</t>
  </si>
  <si>
    <t>65.2018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</si>
</sst>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40D]\ * #,##0.00_ ;_ [$₪-40D]\ * \-#,##0.00_ ;_ [$₪-40D]\ * &quot;-&quot;??_ ;_ @_ "/>
  </numFmts>
  <fonts count="11" x14ac:knownFonts="1">
    <font>
      <sz val="11"/>
      <color theme="1"/>
      <name val="Arial"/>
      <family val="2"/>
      <charset val="177"/>
      <scheme val="minor"/>
    </font>
    <font>
      <sz val="16"/>
      <color theme="1"/>
      <name val="Arial"/>
      <family val="2"/>
      <scheme val="minor"/>
    </font>
    <font>
      <sz val="20"/>
      <color theme="1"/>
      <name val="Arial"/>
      <family val="2"/>
      <scheme val="minor"/>
    </font>
    <font>
      <b/>
      <sz val="20"/>
      <color theme="1"/>
      <name val="Arial"/>
      <family val="2"/>
      <scheme val="minor"/>
    </font>
    <font>
      <b/>
      <sz val="22"/>
      <color theme="1"/>
      <name val="Arial"/>
      <family val="2"/>
      <scheme val="minor"/>
    </font>
    <font>
      <sz val="10"/>
      <color theme="1"/>
      <name val="Arial"/>
      <family val="2"/>
      <scheme val="minor"/>
    </font>
    <font>
      <sz val="10"/>
      <color rgb="FF000000"/>
      <name val="Times New Roman"/>
      <family val="1"/>
    </font>
    <font>
      <u/>
      <sz val="11"/>
      <color theme="1"/>
      <name val="Arial"/>
      <family val="2"/>
      <scheme val="minor"/>
    </font>
    <font>
      <sz val="11"/>
      <color theme="1"/>
      <name val="Times New Roman"/>
      <family val="1"/>
    </font>
    <font>
      <sz val="11"/>
      <color rgb="FF000000"/>
      <name val="Times New Roman"/>
      <family val="1"/>
    </font>
    <font>
      <b/>
      <sz val="11"/>
      <color theme="1"/>
      <name val="Arial"/>
      <family val="2"/>
      <scheme val="minor"/>
    </font>
  </fonts>
  <fills count="4">
    <fill>
      <patternFill patternType="none"/>
    </fill>
    <fill>
      <patternFill patternType="gray125"/>
    </fill>
    <fill>
      <patternFill patternType="solid">
        <fgColor rgb="FFF5F5F5"/>
        <bgColor indexed="64"/>
      </patternFill>
    </fill>
    <fill>
      <patternFill patternType="solid">
        <fgColor theme="4" tint="0.59999389629810485"/>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s>
  <cellStyleXfs count="1">
    <xf numFmtId="0" fontId="0" fillId="0" borderId="0"/>
  </cellStyleXfs>
  <cellXfs count="35">
    <xf numFmtId="0" fontId="0" fillId="0" borderId="0" xfId="0"/>
    <xf numFmtId="0" fontId="0" fillId="0" borderId="0" xfId="0" applyBorder="1"/>
    <xf numFmtId="0" fontId="6" fillId="2" borderId="0" xfId="0" applyFont="1" applyFill="1" applyBorder="1" applyAlignment="1">
      <alignment horizontal="center" vertical="top" wrapText="1" readingOrder="2"/>
    </xf>
    <xf numFmtId="0" fontId="0" fillId="2" borderId="0" xfId="0" applyFill="1" applyBorder="1"/>
    <xf numFmtId="0" fontId="0" fillId="2" borderId="0" xfId="0" applyFill="1" applyBorder="1" applyAlignment="1">
      <alignment vertical="top"/>
    </xf>
    <xf numFmtId="0" fontId="5" fillId="2" borderId="0" xfId="0" applyFont="1" applyFill="1" applyBorder="1" applyAlignment="1">
      <alignment horizontal="center" vertical="top" wrapText="1" readingOrder="2"/>
    </xf>
    <xf numFmtId="0" fontId="0" fillId="0" borderId="5" xfId="0" applyFill="1" applyBorder="1" applyProtection="1">
      <protection locked="0"/>
    </xf>
    <xf numFmtId="0" fontId="0" fillId="2" borderId="1" xfId="0" applyFill="1" applyBorder="1"/>
    <xf numFmtId="0" fontId="0" fillId="2" borderId="2" xfId="0" applyFill="1" applyBorder="1"/>
    <xf numFmtId="0" fontId="0" fillId="2" borderId="6" xfId="0" applyFill="1" applyBorder="1"/>
    <xf numFmtId="0" fontId="0" fillId="2" borderId="7" xfId="0" applyFill="1" applyBorder="1"/>
    <xf numFmtId="0" fontId="0" fillId="2" borderId="8" xfId="0" applyFill="1" applyBorder="1"/>
    <xf numFmtId="0" fontId="0" fillId="2" borderId="3" xfId="0" applyFill="1" applyBorder="1"/>
    <xf numFmtId="0" fontId="0" fillId="2" borderId="4" xfId="0" applyFill="1" applyBorder="1" applyAlignment="1">
      <alignment vertical="top"/>
    </xf>
    <xf numFmtId="0" fontId="0" fillId="2" borderId="4" xfId="0" applyFill="1" applyBorder="1"/>
    <xf numFmtId="0" fontId="0" fillId="2" borderId="9" xfId="0" applyFill="1" applyBorder="1"/>
    <xf numFmtId="0" fontId="0" fillId="0" borderId="5" xfId="0" applyFill="1" applyBorder="1" applyAlignment="1" applyProtection="1">
      <alignment wrapText="1"/>
      <protection locked="0"/>
    </xf>
    <xf numFmtId="49" fontId="0" fillId="0" borderId="5" xfId="0" applyNumberFormat="1" applyFill="1" applyBorder="1" applyAlignment="1" applyProtection="1">
      <alignment vertical="center" wrapText="1"/>
      <protection locked="0"/>
    </xf>
    <xf numFmtId="0" fontId="0" fillId="0" borderId="0" xfId="0" applyAlignment="1">
      <alignment horizontal="right"/>
    </xf>
    <xf numFmtId="0" fontId="0" fillId="0" borderId="0" xfId="0" applyAlignment="1">
      <alignment horizontal="right" readingOrder="2"/>
    </xf>
    <xf numFmtId="0" fontId="0" fillId="0" borderId="0" xfId="0" applyAlignment="1">
      <alignment vertical="top"/>
    </xf>
    <xf numFmtId="0" fontId="10" fillId="3" borderId="5" xfId="0" applyFont="1" applyFill="1" applyBorder="1" applyAlignment="1">
      <alignment horizontal="center" vertical="top" wrapText="1"/>
    </xf>
    <xf numFmtId="0" fontId="0" fillId="0" borderId="0" xfId="0" applyAlignment="1">
      <alignment horizontal="center"/>
    </xf>
    <xf numFmtId="0" fontId="0" fillId="0" borderId="0" xfId="0" applyAlignment="1">
      <alignment vertical="center"/>
    </xf>
    <xf numFmtId="164" fontId="0" fillId="0" borderId="5" xfId="0" applyNumberFormat="1" applyBorder="1" applyAlignment="1" applyProtection="1">
      <alignment vertical="center"/>
      <protection locked="0"/>
    </xf>
    <xf numFmtId="0" fontId="7" fillId="2" borderId="10" xfId="0" applyFont="1" applyFill="1" applyBorder="1" applyAlignment="1">
      <alignment horizontal="right" vertical="top" wrapText="1"/>
    </xf>
    <xf numFmtId="0" fontId="0" fillId="2" borderId="11" xfId="0" applyFill="1" applyBorder="1" applyAlignment="1">
      <alignment horizontal="right" vertical="top" wrapText="1" readingOrder="2"/>
    </xf>
    <xf numFmtId="0" fontId="0" fillId="2" borderId="5" xfId="0" applyFill="1" applyBorder="1" applyAlignment="1">
      <alignment horizontal="right" vertical="center" readingOrder="2"/>
    </xf>
    <xf numFmtId="0" fontId="0" fillId="2" borderId="5" xfId="0" applyFill="1" applyBorder="1" applyAlignment="1">
      <alignment horizontal="right" vertical="center"/>
    </xf>
    <xf numFmtId="14" fontId="0" fillId="2" borderId="5" xfId="0" applyNumberFormat="1" applyFill="1" applyBorder="1" applyAlignment="1">
      <alignment vertical="center"/>
    </xf>
    <xf numFmtId="1" fontId="0" fillId="2" borderId="5" xfId="0" applyNumberFormat="1" applyFill="1" applyBorder="1" applyAlignment="1">
      <alignment horizontal="center" vertical="center"/>
    </xf>
    <xf numFmtId="164" fontId="0" fillId="2" borderId="5" xfId="0" applyNumberFormat="1" applyFill="1" applyBorder="1" applyAlignment="1">
      <alignment vertical="center"/>
    </xf>
    <xf numFmtId="164" fontId="0" fillId="2" borderId="12" xfId="0" applyNumberFormat="1" applyFill="1" applyBorder="1" applyAlignment="1">
      <alignment vertical="center"/>
    </xf>
    <xf numFmtId="0" fontId="0" fillId="0" borderId="2" xfId="0" applyBorder="1" applyAlignment="1">
      <alignment horizontal="left" vertical="center"/>
    </xf>
    <xf numFmtId="0" fontId="0" fillId="0" borderId="6" xfId="0" applyBorder="1" applyAlignment="1">
      <alignment horizontal="left" vertical="center"/>
    </xf>
  </cellXfs>
  <cellStyles count="1">
    <cellStyle name="Normal" xfId="0" builtinId="0"/>
  </cellStyles>
  <dxfs count="0"/>
  <tableStyles count="0" defaultTableStyle="TableStyleMedium2" defaultPivotStyle="PivotStyleLight16"/>
  <colors>
    <mruColors>
      <color rgb="FFF5F5F5"/>
      <color rgb="FFDDDDDD"/>
      <color rgb="FFFFFFFF"/>
      <color rgb="FFE9EBDC"/>
      <color rgb="FFF0EEE4"/>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1344405</xdr:rowOff>
    </xdr:to>
    <xdr:pic>
      <xdr:nvPicPr>
        <xdr:cNvPr id="3" name="תמונה 2" descr="https://userscontent2.emaze.com/images/27ac2a36-19e3-463b-aba1-c3d00a1198d9/ff114f1d1f58540a8e954d5db2103f9c.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62226636" y="381661"/>
          <a:ext cx="1080000" cy="1336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G15"/>
  <sheetViews>
    <sheetView showGridLines="0" rightToLeft="1" zoomScaleNormal="100" workbookViewId="0">
      <pane xSplit="8" ySplit="16" topLeftCell="I18" activePane="bottomRight" state="frozen"/>
      <selection pane="topRight" activeCell="I1" sqref="I1"/>
      <selection pane="bottomLeft" activeCell="A17" sqref="A17"/>
      <selection pane="bottomRight" activeCell="D4" sqref="D4"/>
    </sheetView>
  </sheetViews>
  <sheetFormatPr defaultRowHeight="14.25" x14ac:dyDescent="0.2"/>
  <cols>
    <col min="1" max="2" width="3.75" customWidth="1"/>
    <col min="3" max="4" width="26.75" customWidth="1"/>
    <col min="5" max="5" width="3.75" customWidth="1"/>
    <col min="6" max="6" width="3.625" customWidth="1"/>
    <col min="7" max="7" width="50.375" customWidth="1"/>
    <col min="8" max="8" width="3.75" customWidth="1"/>
  </cols>
  <sheetData>
    <row r="1" spans="1:7" x14ac:dyDescent="0.2">
      <c r="A1" s="1"/>
      <c r="B1" s="1"/>
      <c r="C1" s="1"/>
      <c r="D1" s="1"/>
      <c r="E1" s="1"/>
      <c r="F1" s="1"/>
    </row>
    <row r="2" spans="1:7" ht="14.45" customHeight="1" x14ac:dyDescent="0.2">
      <c r="A2" s="1"/>
      <c r="B2" s="7"/>
      <c r="C2" s="8"/>
      <c r="D2" s="8"/>
      <c r="E2" s="9"/>
      <c r="F2" s="1"/>
      <c r="G2" s="25" t="s">
        <v>7</v>
      </c>
    </row>
    <row r="3" spans="1:7" ht="128.25" x14ac:dyDescent="0.2">
      <c r="A3" s="1"/>
      <c r="B3" s="10"/>
      <c r="C3" s="2"/>
      <c r="D3" s="5" t="s">
        <v>6</v>
      </c>
      <c r="E3" s="11"/>
      <c r="F3" s="1"/>
      <c r="G3" s="26" t="s">
        <v>8</v>
      </c>
    </row>
    <row r="4" spans="1:7" ht="20.100000000000001" customHeight="1" x14ac:dyDescent="0.2">
      <c r="A4" s="1"/>
      <c r="B4" s="10"/>
      <c r="C4" s="3" t="s">
        <v>0</v>
      </c>
      <c r="D4" s="17" t="s">
        <v>205</v>
      </c>
      <c r="E4" s="11"/>
      <c r="F4" s="1"/>
    </row>
    <row r="5" spans="1:7" ht="14.45" customHeight="1" x14ac:dyDescent="0.2">
      <c r="A5" s="1"/>
      <c r="B5" s="10"/>
      <c r="C5" s="3"/>
      <c r="D5" s="3"/>
      <c r="E5" s="11"/>
      <c r="F5" s="1"/>
    </row>
    <row r="6" spans="1:7" ht="42" customHeight="1" x14ac:dyDescent="0.2">
      <c r="A6" s="1"/>
      <c r="B6" s="10"/>
      <c r="C6" s="3" t="s">
        <v>1</v>
      </c>
      <c r="D6" s="16" t="s">
        <v>201</v>
      </c>
      <c r="E6" s="11"/>
      <c r="F6" s="1"/>
    </row>
    <row r="7" spans="1:7" ht="14.45" customHeight="1" x14ac:dyDescent="0.2">
      <c r="A7" s="1"/>
      <c r="B7" s="10"/>
      <c r="C7" s="3"/>
      <c r="D7" s="3"/>
      <c r="E7" s="11"/>
      <c r="F7" s="1"/>
    </row>
    <row r="8" spans="1:7" ht="20.100000000000001" customHeight="1" x14ac:dyDescent="0.2">
      <c r="A8" s="1"/>
      <c r="B8" s="10"/>
      <c r="C8" s="3" t="s">
        <v>4</v>
      </c>
      <c r="D8" s="6"/>
      <c r="E8" s="11"/>
      <c r="F8" s="1"/>
    </row>
    <row r="9" spans="1:7" x14ac:dyDescent="0.2">
      <c r="A9" s="1"/>
      <c r="B9" s="10"/>
      <c r="C9" s="3"/>
      <c r="D9" s="3"/>
      <c r="E9" s="11"/>
      <c r="F9" s="1"/>
    </row>
    <row r="10" spans="1:7" ht="20.100000000000001" customHeight="1" x14ac:dyDescent="0.2">
      <c r="A10" s="1"/>
      <c r="B10" s="10"/>
      <c r="C10" s="3" t="s">
        <v>5</v>
      </c>
      <c r="D10" s="6"/>
      <c r="E10" s="11"/>
      <c r="F10" s="1"/>
    </row>
    <row r="11" spans="1:7" x14ac:dyDescent="0.2">
      <c r="A11" s="1"/>
      <c r="B11" s="10"/>
      <c r="C11" s="3"/>
      <c r="D11" s="3"/>
      <c r="E11" s="11"/>
      <c r="F11" s="1"/>
    </row>
    <row r="12" spans="1:7" ht="20.100000000000001" customHeight="1" x14ac:dyDescent="0.2">
      <c r="A12" s="1"/>
      <c r="B12" s="10"/>
      <c r="C12" s="3" t="s">
        <v>2</v>
      </c>
      <c r="D12" s="6"/>
      <c r="E12" s="11"/>
      <c r="F12" s="1"/>
    </row>
    <row r="13" spans="1:7" x14ac:dyDescent="0.2">
      <c r="A13" s="1"/>
      <c r="B13" s="10"/>
      <c r="C13" s="3"/>
      <c r="D13" s="3"/>
      <c r="E13" s="11"/>
      <c r="F13" s="1"/>
    </row>
    <row r="14" spans="1:7" ht="49.9" customHeight="1" x14ac:dyDescent="0.2">
      <c r="A14" s="1"/>
      <c r="B14" s="10"/>
      <c r="C14" s="4" t="s">
        <v>3</v>
      </c>
      <c r="D14" s="6"/>
      <c r="E14" s="11"/>
      <c r="F14" s="1"/>
    </row>
    <row r="15" spans="1:7" ht="18.600000000000001" customHeight="1" x14ac:dyDescent="0.2">
      <c r="A15" s="1"/>
      <c r="B15" s="12"/>
      <c r="C15" s="13"/>
      <c r="D15" s="14"/>
      <c r="E15" s="15"/>
      <c r="F15" s="1"/>
    </row>
  </sheetData>
  <sheetProtection sheet="1" objects="1" scenarios="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H77"/>
  <sheetViews>
    <sheetView showGridLines="0" rightToLeft="1" tabSelected="1" workbookViewId="0">
      <selection activeCell="G46" sqref="G46:G53"/>
    </sheetView>
  </sheetViews>
  <sheetFormatPr defaultRowHeight="14.25" x14ac:dyDescent="0.2"/>
  <cols>
    <col min="1" max="1" width="3.75" customWidth="1"/>
    <col min="2" max="2" width="2.875" style="19" bestFit="1" customWidth="1"/>
    <col min="3" max="3" width="38.25" style="18" bestFit="1" customWidth="1"/>
    <col min="4" max="4" width="13.875" style="18" bestFit="1" customWidth="1"/>
    <col min="5" max="5" width="11.25" customWidth="1"/>
    <col min="6" max="6" width="12.5" customWidth="1"/>
    <col min="7" max="7" width="12.5" style="22" customWidth="1"/>
    <col min="8" max="8" width="24.25" customWidth="1"/>
    <col min="9" max="9" width="3.75" customWidth="1"/>
  </cols>
  <sheetData>
    <row r="2" spans="2:8" s="20" customFormat="1" ht="49.9" customHeight="1" x14ac:dyDescent="0.2">
      <c r="B2" s="21" t="s">
        <v>9</v>
      </c>
      <c r="C2" s="21" t="s">
        <v>19</v>
      </c>
      <c r="D2" s="21" t="s">
        <v>20</v>
      </c>
      <c r="E2" s="21" t="s">
        <v>200</v>
      </c>
      <c r="F2" s="21" t="s">
        <v>204</v>
      </c>
      <c r="G2" s="21" t="s">
        <v>203</v>
      </c>
      <c r="H2" s="21" t="s">
        <v>199</v>
      </c>
    </row>
    <row r="3" spans="2:8" s="23" customFormat="1" ht="18" customHeight="1" x14ac:dyDescent="0.2">
      <c r="B3" s="27">
        <v>1</v>
      </c>
      <c r="C3" s="28" t="s">
        <v>14</v>
      </c>
      <c r="D3" s="28" t="s">
        <v>21</v>
      </c>
      <c r="E3" s="29">
        <v>43640</v>
      </c>
      <c r="F3" s="24">
        <v>0</v>
      </c>
      <c r="G3" s="30">
        <v>55</v>
      </c>
      <c r="H3" s="31">
        <f>G3*F3</f>
        <v>0</v>
      </c>
    </row>
    <row r="4" spans="2:8" s="23" customFormat="1" ht="18" customHeight="1" x14ac:dyDescent="0.2">
      <c r="B4" s="27">
        <v>2</v>
      </c>
      <c r="C4" s="28" t="s">
        <v>15</v>
      </c>
      <c r="D4" s="28" t="s">
        <v>22</v>
      </c>
      <c r="E4" s="29">
        <v>43640</v>
      </c>
      <c r="F4" s="24">
        <v>0</v>
      </c>
      <c r="G4" s="30">
        <v>55</v>
      </c>
      <c r="H4" s="31">
        <f t="shared" ref="H4:H67" si="0">G4*F4</f>
        <v>0</v>
      </c>
    </row>
    <row r="5" spans="2:8" s="23" customFormat="1" ht="18" customHeight="1" x14ac:dyDescent="0.2">
      <c r="B5" s="27">
        <v>3</v>
      </c>
      <c r="C5" s="28" t="s">
        <v>14</v>
      </c>
      <c r="D5" s="28" t="s">
        <v>23</v>
      </c>
      <c r="E5" s="29">
        <v>43640</v>
      </c>
      <c r="F5" s="24">
        <v>0</v>
      </c>
      <c r="G5" s="30">
        <v>55</v>
      </c>
      <c r="H5" s="31">
        <f t="shared" si="0"/>
        <v>0</v>
      </c>
    </row>
    <row r="6" spans="2:8" s="23" customFormat="1" ht="18" customHeight="1" x14ac:dyDescent="0.2">
      <c r="B6" s="27">
        <v>4</v>
      </c>
      <c r="C6" s="28" t="s">
        <v>14</v>
      </c>
      <c r="D6" s="28" t="s">
        <v>24</v>
      </c>
      <c r="E6" s="29">
        <v>43640</v>
      </c>
      <c r="F6" s="24">
        <v>0</v>
      </c>
      <c r="G6" s="30">
        <v>55</v>
      </c>
      <c r="H6" s="31">
        <f t="shared" si="0"/>
        <v>0</v>
      </c>
    </row>
    <row r="7" spans="2:8" s="23" customFormat="1" ht="18" customHeight="1" x14ac:dyDescent="0.2">
      <c r="B7" s="27">
        <v>5</v>
      </c>
      <c r="C7" s="28" t="s">
        <v>97</v>
      </c>
      <c r="D7" s="28" t="s">
        <v>25</v>
      </c>
      <c r="E7" s="29">
        <v>43640</v>
      </c>
      <c r="F7" s="24">
        <v>0</v>
      </c>
      <c r="G7" s="30">
        <v>55</v>
      </c>
      <c r="H7" s="31">
        <f t="shared" si="0"/>
        <v>0</v>
      </c>
    </row>
    <row r="8" spans="2:8" s="23" customFormat="1" ht="18" customHeight="1" x14ac:dyDescent="0.2">
      <c r="B8" s="27">
        <v>6</v>
      </c>
      <c r="C8" s="28" t="s">
        <v>98</v>
      </c>
      <c r="D8" s="28" t="s">
        <v>26</v>
      </c>
      <c r="E8" s="29">
        <v>43640</v>
      </c>
      <c r="F8" s="24">
        <v>0</v>
      </c>
      <c r="G8" s="30">
        <v>55</v>
      </c>
      <c r="H8" s="31">
        <f t="shared" si="0"/>
        <v>0</v>
      </c>
    </row>
    <row r="9" spans="2:8" s="23" customFormat="1" ht="18" customHeight="1" x14ac:dyDescent="0.2">
      <c r="B9" s="27">
        <v>7</v>
      </c>
      <c r="C9" s="28" t="s">
        <v>97</v>
      </c>
      <c r="D9" s="28" t="s">
        <v>27</v>
      </c>
      <c r="E9" s="29">
        <v>43640</v>
      </c>
      <c r="F9" s="24">
        <v>0</v>
      </c>
      <c r="G9" s="30">
        <v>55</v>
      </c>
      <c r="H9" s="31">
        <f t="shared" si="0"/>
        <v>0</v>
      </c>
    </row>
    <row r="10" spans="2:8" s="23" customFormat="1" ht="18" customHeight="1" x14ac:dyDescent="0.2">
      <c r="B10" s="27">
        <v>8</v>
      </c>
      <c r="C10" s="28" t="s">
        <v>97</v>
      </c>
      <c r="D10" s="28" t="s">
        <v>28</v>
      </c>
      <c r="E10" s="29">
        <v>43640</v>
      </c>
      <c r="F10" s="24">
        <v>0</v>
      </c>
      <c r="G10" s="30">
        <v>55</v>
      </c>
      <c r="H10" s="31">
        <f t="shared" si="0"/>
        <v>0</v>
      </c>
    </row>
    <row r="11" spans="2:8" s="23" customFormat="1" ht="18" customHeight="1" x14ac:dyDescent="0.2">
      <c r="B11" s="27">
        <v>9</v>
      </c>
      <c r="C11" s="28" t="s">
        <v>97</v>
      </c>
      <c r="D11" s="28" t="s">
        <v>29</v>
      </c>
      <c r="E11" s="29">
        <v>43618</v>
      </c>
      <c r="F11" s="24">
        <v>0</v>
      </c>
      <c r="G11" s="30">
        <v>55</v>
      </c>
      <c r="H11" s="31">
        <f t="shared" si="0"/>
        <v>0</v>
      </c>
    </row>
    <row r="12" spans="2:8" s="23" customFormat="1" ht="18" customHeight="1" x14ac:dyDescent="0.2">
      <c r="B12" s="27">
        <v>10</v>
      </c>
      <c r="C12" s="28" t="s">
        <v>14</v>
      </c>
      <c r="D12" s="28" t="s">
        <v>30</v>
      </c>
      <c r="E12" s="29">
        <v>43640</v>
      </c>
      <c r="F12" s="24">
        <v>0</v>
      </c>
      <c r="G12" s="30">
        <v>55</v>
      </c>
      <c r="H12" s="31">
        <f t="shared" si="0"/>
        <v>0</v>
      </c>
    </row>
    <row r="13" spans="2:8" s="23" customFormat="1" ht="18" customHeight="1" x14ac:dyDescent="0.2">
      <c r="B13" s="27">
        <v>11</v>
      </c>
      <c r="C13" s="28" t="s">
        <v>16</v>
      </c>
      <c r="D13" s="28" t="s">
        <v>31</v>
      </c>
      <c r="E13" s="29">
        <v>41245</v>
      </c>
      <c r="F13" s="24">
        <v>0</v>
      </c>
      <c r="G13" s="30">
        <v>60</v>
      </c>
      <c r="H13" s="31">
        <f t="shared" si="0"/>
        <v>0</v>
      </c>
    </row>
    <row r="14" spans="2:8" s="23" customFormat="1" ht="18" customHeight="1" x14ac:dyDescent="0.2">
      <c r="B14" s="27">
        <v>12</v>
      </c>
      <c r="C14" s="28" t="s">
        <v>99</v>
      </c>
      <c r="D14" s="28" t="s">
        <v>32</v>
      </c>
      <c r="E14" s="29">
        <v>42597</v>
      </c>
      <c r="F14" s="24">
        <v>0</v>
      </c>
      <c r="G14" s="30">
        <v>60</v>
      </c>
      <c r="H14" s="31">
        <f t="shared" si="0"/>
        <v>0</v>
      </c>
    </row>
    <row r="15" spans="2:8" s="23" customFormat="1" ht="18" customHeight="1" x14ac:dyDescent="0.2">
      <c r="B15" s="27">
        <v>13</v>
      </c>
      <c r="C15" s="28" t="s">
        <v>33</v>
      </c>
      <c r="D15" s="28" t="s">
        <v>34</v>
      </c>
      <c r="E15" s="29">
        <v>42597</v>
      </c>
      <c r="F15" s="24">
        <v>0</v>
      </c>
      <c r="G15" s="30">
        <v>60</v>
      </c>
      <c r="H15" s="31">
        <f t="shared" si="0"/>
        <v>0</v>
      </c>
    </row>
    <row r="16" spans="2:8" s="23" customFormat="1" ht="18" customHeight="1" x14ac:dyDescent="0.2">
      <c r="B16" s="27">
        <v>14</v>
      </c>
      <c r="C16" s="28" t="s">
        <v>100</v>
      </c>
      <c r="D16" s="28" t="s">
        <v>35</v>
      </c>
      <c r="E16" s="29">
        <v>41999</v>
      </c>
      <c r="F16" s="24">
        <v>0</v>
      </c>
      <c r="G16" s="30">
        <v>60</v>
      </c>
      <c r="H16" s="31">
        <f t="shared" si="0"/>
        <v>0</v>
      </c>
    </row>
    <row r="17" spans="2:8" s="23" customFormat="1" ht="18" customHeight="1" x14ac:dyDescent="0.2">
      <c r="B17" s="27">
        <v>15</v>
      </c>
      <c r="C17" s="28" t="s">
        <v>101</v>
      </c>
      <c r="D17" s="28" t="s">
        <v>36</v>
      </c>
      <c r="E17" s="29">
        <v>41260</v>
      </c>
      <c r="F17" s="24">
        <v>0</v>
      </c>
      <c r="G17" s="30">
        <v>60</v>
      </c>
      <c r="H17" s="31">
        <f t="shared" si="0"/>
        <v>0</v>
      </c>
    </row>
    <row r="18" spans="2:8" s="23" customFormat="1" ht="18" customHeight="1" x14ac:dyDescent="0.2">
      <c r="B18" s="27">
        <v>16</v>
      </c>
      <c r="C18" s="28" t="s">
        <v>15</v>
      </c>
      <c r="D18" s="28" t="s">
        <v>37</v>
      </c>
      <c r="E18" s="29">
        <v>43640</v>
      </c>
      <c r="F18" s="24">
        <v>0</v>
      </c>
      <c r="G18" s="30">
        <v>55</v>
      </c>
      <c r="H18" s="31">
        <f t="shared" si="0"/>
        <v>0</v>
      </c>
    </row>
    <row r="19" spans="2:8" s="23" customFormat="1" ht="18" customHeight="1" x14ac:dyDescent="0.2">
      <c r="B19" s="27">
        <v>17</v>
      </c>
      <c r="C19" s="28" t="s">
        <v>97</v>
      </c>
      <c r="D19" s="28" t="s">
        <v>38</v>
      </c>
      <c r="E19" s="29">
        <v>43640</v>
      </c>
      <c r="F19" s="24">
        <v>0</v>
      </c>
      <c r="G19" s="30">
        <v>55</v>
      </c>
      <c r="H19" s="31">
        <f t="shared" si="0"/>
        <v>0</v>
      </c>
    </row>
    <row r="20" spans="2:8" s="23" customFormat="1" ht="18" customHeight="1" x14ac:dyDescent="0.2">
      <c r="B20" s="27">
        <v>18</v>
      </c>
      <c r="C20" s="28" t="s">
        <v>97</v>
      </c>
      <c r="D20" s="28" t="s">
        <v>39</v>
      </c>
      <c r="E20" s="29">
        <v>43773</v>
      </c>
      <c r="F20" s="24">
        <v>0</v>
      </c>
      <c r="G20" s="30">
        <v>50</v>
      </c>
      <c r="H20" s="31">
        <f t="shared" si="0"/>
        <v>0</v>
      </c>
    </row>
    <row r="21" spans="2:8" s="23" customFormat="1" ht="18" customHeight="1" x14ac:dyDescent="0.2">
      <c r="B21" s="27">
        <v>19</v>
      </c>
      <c r="C21" s="28" t="s">
        <v>97</v>
      </c>
      <c r="D21" s="28" t="s">
        <v>40</v>
      </c>
      <c r="E21" s="29">
        <v>43640</v>
      </c>
      <c r="F21" s="24">
        <v>0</v>
      </c>
      <c r="G21" s="30">
        <v>55</v>
      </c>
      <c r="H21" s="31">
        <f t="shared" si="0"/>
        <v>0</v>
      </c>
    </row>
    <row r="22" spans="2:8" s="23" customFormat="1" ht="18" customHeight="1" x14ac:dyDescent="0.2">
      <c r="B22" s="27">
        <v>20</v>
      </c>
      <c r="C22" s="28" t="s">
        <v>97</v>
      </c>
      <c r="D22" s="28" t="s">
        <v>41</v>
      </c>
      <c r="E22" s="29">
        <v>43640</v>
      </c>
      <c r="F22" s="24">
        <v>0</v>
      </c>
      <c r="G22" s="30">
        <v>55</v>
      </c>
      <c r="H22" s="31">
        <f t="shared" si="0"/>
        <v>0</v>
      </c>
    </row>
    <row r="23" spans="2:8" s="23" customFormat="1" ht="18" customHeight="1" x14ac:dyDescent="0.2">
      <c r="B23" s="27">
        <v>21</v>
      </c>
      <c r="C23" s="28" t="s">
        <v>97</v>
      </c>
      <c r="D23" s="28" t="s">
        <v>42</v>
      </c>
      <c r="E23" s="29">
        <v>43640</v>
      </c>
      <c r="F23" s="24">
        <v>0</v>
      </c>
      <c r="G23" s="30">
        <v>55</v>
      </c>
      <c r="H23" s="31">
        <f t="shared" si="0"/>
        <v>0</v>
      </c>
    </row>
    <row r="24" spans="2:8" s="23" customFormat="1" ht="18" customHeight="1" x14ac:dyDescent="0.2">
      <c r="B24" s="27">
        <v>22</v>
      </c>
      <c r="C24" s="28" t="s">
        <v>97</v>
      </c>
      <c r="D24" s="28" t="s">
        <v>43</v>
      </c>
      <c r="E24" s="29">
        <v>43640</v>
      </c>
      <c r="F24" s="24">
        <v>0</v>
      </c>
      <c r="G24" s="30">
        <v>55</v>
      </c>
      <c r="H24" s="31">
        <f t="shared" si="0"/>
        <v>0</v>
      </c>
    </row>
    <row r="25" spans="2:8" s="23" customFormat="1" ht="18" customHeight="1" x14ac:dyDescent="0.2">
      <c r="B25" s="27">
        <v>23</v>
      </c>
      <c r="C25" s="28" t="s">
        <v>97</v>
      </c>
      <c r="D25" s="28" t="s">
        <v>44</v>
      </c>
      <c r="E25" s="29">
        <v>43640</v>
      </c>
      <c r="F25" s="24">
        <v>0</v>
      </c>
      <c r="G25" s="30">
        <v>55</v>
      </c>
      <c r="H25" s="31">
        <f t="shared" si="0"/>
        <v>0</v>
      </c>
    </row>
    <row r="26" spans="2:8" s="23" customFormat="1" ht="18" customHeight="1" x14ac:dyDescent="0.2">
      <c r="B26" s="27">
        <v>24</v>
      </c>
      <c r="C26" s="28" t="s">
        <v>97</v>
      </c>
      <c r="D26" s="28" t="s">
        <v>45</v>
      </c>
      <c r="E26" s="29">
        <v>43640</v>
      </c>
      <c r="F26" s="24">
        <v>0</v>
      </c>
      <c r="G26" s="30">
        <v>55</v>
      </c>
      <c r="H26" s="31">
        <f t="shared" si="0"/>
        <v>0</v>
      </c>
    </row>
    <row r="27" spans="2:8" s="23" customFormat="1" ht="18" customHeight="1" x14ac:dyDescent="0.2">
      <c r="B27" s="27">
        <v>25</v>
      </c>
      <c r="C27" s="28" t="s">
        <v>97</v>
      </c>
      <c r="D27" s="28" t="s">
        <v>46</v>
      </c>
      <c r="E27" s="29">
        <v>43640</v>
      </c>
      <c r="F27" s="24">
        <v>0</v>
      </c>
      <c r="G27" s="30">
        <v>55</v>
      </c>
      <c r="H27" s="31">
        <f t="shared" si="0"/>
        <v>0</v>
      </c>
    </row>
    <row r="28" spans="2:8" s="23" customFormat="1" ht="18" customHeight="1" x14ac:dyDescent="0.2">
      <c r="B28" s="27">
        <v>26</v>
      </c>
      <c r="C28" s="28" t="s">
        <v>97</v>
      </c>
      <c r="D28" s="28" t="s">
        <v>47</v>
      </c>
      <c r="E28" s="29">
        <v>43640</v>
      </c>
      <c r="F28" s="24">
        <v>0</v>
      </c>
      <c r="G28" s="30">
        <v>55</v>
      </c>
      <c r="H28" s="31">
        <f t="shared" si="0"/>
        <v>0</v>
      </c>
    </row>
    <row r="29" spans="2:8" s="23" customFormat="1" ht="18" customHeight="1" x14ac:dyDescent="0.2">
      <c r="B29" s="27">
        <v>27</v>
      </c>
      <c r="C29" s="28" t="s">
        <v>97</v>
      </c>
      <c r="D29" s="28" t="s">
        <v>48</v>
      </c>
      <c r="E29" s="29">
        <v>43640</v>
      </c>
      <c r="F29" s="24">
        <v>0</v>
      </c>
      <c r="G29" s="30">
        <v>55</v>
      </c>
      <c r="H29" s="31">
        <f t="shared" si="0"/>
        <v>0</v>
      </c>
    </row>
    <row r="30" spans="2:8" s="23" customFormat="1" ht="18" customHeight="1" x14ac:dyDescent="0.2">
      <c r="B30" s="27">
        <v>28</v>
      </c>
      <c r="C30" s="28" t="s">
        <v>97</v>
      </c>
      <c r="D30" s="28" t="s">
        <v>49</v>
      </c>
      <c r="E30" s="29">
        <v>43640</v>
      </c>
      <c r="F30" s="24">
        <v>0</v>
      </c>
      <c r="G30" s="30">
        <v>55</v>
      </c>
      <c r="H30" s="31">
        <f t="shared" si="0"/>
        <v>0</v>
      </c>
    </row>
    <row r="31" spans="2:8" s="23" customFormat="1" ht="18" customHeight="1" x14ac:dyDescent="0.2">
      <c r="B31" s="27">
        <v>29</v>
      </c>
      <c r="C31" s="28" t="s">
        <v>14</v>
      </c>
      <c r="D31" s="28" t="s">
        <v>50</v>
      </c>
      <c r="E31" s="29">
        <v>43640</v>
      </c>
      <c r="F31" s="24">
        <v>0</v>
      </c>
      <c r="G31" s="30">
        <v>55</v>
      </c>
      <c r="H31" s="31">
        <f t="shared" si="0"/>
        <v>0</v>
      </c>
    </row>
    <row r="32" spans="2:8" s="23" customFormat="1" ht="18" customHeight="1" x14ac:dyDescent="0.2">
      <c r="B32" s="27">
        <v>30</v>
      </c>
      <c r="C32" s="28" t="s">
        <v>14</v>
      </c>
      <c r="D32" s="28" t="s">
        <v>51</v>
      </c>
      <c r="E32" s="29">
        <v>43773</v>
      </c>
      <c r="F32" s="24">
        <v>0</v>
      </c>
      <c r="G32" s="30">
        <v>50</v>
      </c>
      <c r="H32" s="31">
        <f t="shared" si="0"/>
        <v>0</v>
      </c>
    </row>
    <row r="33" spans="2:8" s="23" customFormat="1" ht="18" customHeight="1" x14ac:dyDescent="0.2">
      <c r="B33" s="27">
        <v>31</v>
      </c>
      <c r="C33" s="28" t="s">
        <v>97</v>
      </c>
      <c r="D33" s="28" t="s">
        <v>52</v>
      </c>
      <c r="E33" s="29">
        <v>43773</v>
      </c>
      <c r="F33" s="24">
        <v>0</v>
      </c>
      <c r="G33" s="30">
        <v>50</v>
      </c>
      <c r="H33" s="31">
        <f t="shared" si="0"/>
        <v>0</v>
      </c>
    </row>
    <row r="34" spans="2:8" s="23" customFormat="1" ht="18" customHeight="1" x14ac:dyDescent="0.2">
      <c r="B34" s="27">
        <v>32</v>
      </c>
      <c r="C34" s="28" t="s">
        <v>100</v>
      </c>
      <c r="D34" s="28" t="s">
        <v>53</v>
      </c>
      <c r="E34" s="29">
        <v>41669</v>
      </c>
      <c r="F34" s="24">
        <v>0</v>
      </c>
      <c r="G34" s="30">
        <v>60</v>
      </c>
      <c r="H34" s="31">
        <f t="shared" si="0"/>
        <v>0</v>
      </c>
    </row>
    <row r="35" spans="2:8" s="23" customFormat="1" ht="18" customHeight="1" x14ac:dyDescent="0.2">
      <c r="B35" s="27">
        <v>33</v>
      </c>
      <c r="C35" s="28" t="s">
        <v>15</v>
      </c>
      <c r="D35" s="28" t="s">
        <v>54</v>
      </c>
      <c r="E35" s="29">
        <v>43773</v>
      </c>
      <c r="F35" s="24">
        <v>0</v>
      </c>
      <c r="G35" s="30">
        <v>50</v>
      </c>
      <c r="H35" s="31">
        <f t="shared" si="0"/>
        <v>0</v>
      </c>
    </row>
    <row r="36" spans="2:8" s="23" customFormat="1" ht="18" customHeight="1" x14ac:dyDescent="0.2">
      <c r="B36" s="27">
        <v>34</v>
      </c>
      <c r="C36" s="28" t="s">
        <v>14</v>
      </c>
      <c r="D36" s="28" t="s">
        <v>55</v>
      </c>
      <c r="E36" s="29">
        <v>43773</v>
      </c>
      <c r="F36" s="24">
        <v>0</v>
      </c>
      <c r="G36" s="30">
        <v>50</v>
      </c>
      <c r="H36" s="31">
        <f t="shared" si="0"/>
        <v>0</v>
      </c>
    </row>
    <row r="37" spans="2:8" s="23" customFormat="1" ht="18" customHeight="1" x14ac:dyDescent="0.2">
      <c r="B37" s="27">
        <v>35</v>
      </c>
      <c r="C37" s="28" t="s">
        <v>14</v>
      </c>
      <c r="D37" s="28" t="s">
        <v>56</v>
      </c>
      <c r="E37" s="29">
        <v>43773</v>
      </c>
      <c r="F37" s="24">
        <v>0</v>
      </c>
      <c r="G37" s="30">
        <v>50</v>
      </c>
      <c r="H37" s="31">
        <f t="shared" si="0"/>
        <v>0</v>
      </c>
    </row>
    <row r="38" spans="2:8" s="23" customFormat="1" ht="18" customHeight="1" x14ac:dyDescent="0.2">
      <c r="B38" s="27">
        <v>36</v>
      </c>
      <c r="C38" s="28" t="s">
        <v>14</v>
      </c>
      <c r="D38" s="28" t="s">
        <v>57</v>
      </c>
      <c r="E38" s="29">
        <v>43773</v>
      </c>
      <c r="F38" s="24">
        <v>0</v>
      </c>
      <c r="G38" s="30">
        <v>50</v>
      </c>
      <c r="H38" s="31">
        <f t="shared" si="0"/>
        <v>0</v>
      </c>
    </row>
    <row r="39" spans="2:8" s="23" customFormat="1" ht="18" customHeight="1" x14ac:dyDescent="0.2">
      <c r="B39" s="27">
        <v>37</v>
      </c>
      <c r="C39" s="28" t="s">
        <v>14</v>
      </c>
      <c r="D39" s="28" t="s">
        <v>58</v>
      </c>
      <c r="E39" s="29">
        <v>43773</v>
      </c>
      <c r="F39" s="24">
        <v>0</v>
      </c>
      <c r="G39" s="30">
        <v>50</v>
      </c>
      <c r="H39" s="31">
        <f t="shared" si="0"/>
        <v>0</v>
      </c>
    </row>
    <row r="40" spans="2:8" s="23" customFormat="1" ht="18" customHeight="1" x14ac:dyDescent="0.2">
      <c r="B40" s="27">
        <v>38</v>
      </c>
      <c r="C40" s="28" t="s">
        <v>14</v>
      </c>
      <c r="D40" s="28" t="s">
        <v>59</v>
      </c>
      <c r="E40" s="29">
        <v>43773</v>
      </c>
      <c r="F40" s="24">
        <v>0</v>
      </c>
      <c r="G40" s="30">
        <v>50</v>
      </c>
      <c r="H40" s="31">
        <f t="shared" si="0"/>
        <v>0</v>
      </c>
    </row>
    <row r="41" spans="2:8" s="23" customFormat="1" ht="18" customHeight="1" x14ac:dyDescent="0.2">
      <c r="B41" s="27">
        <v>39</v>
      </c>
      <c r="C41" s="28" t="s">
        <v>14</v>
      </c>
      <c r="D41" s="28" t="s">
        <v>60</v>
      </c>
      <c r="E41" s="29">
        <v>43773</v>
      </c>
      <c r="F41" s="24">
        <v>0</v>
      </c>
      <c r="G41" s="30">
        <v>50</v>
      </c>
      <c r="H41" s="31">
        <f t="shared" si="0"/>
        <v>0</v>
      </c>
    </row>
    <row r="42" spans="2:8" s="23" customFormat="1" ht="18" customHeight="1" x14ac:dyDescent="0.2">
      <c r="B42" s="27">
        <v>40</v>
      </c>
      <c r="C42" s="28" t="s">
        <v>14</v>
      </c>
      <c r="D42" s="28" t="s">
        <v>61</v>
      </c>
      <c r="E42" s="29">
        <v>43773</v>
      </c>
      <c r="F42" s="24">
        <v>0</v>
      </c>
      <c r="G42" s="30">
        <v>50</v>
      </c>
      <c r="H42" s="31">
        <f t="shared" si="0"/>
        <v>0</v>
      </c>
    </row>
    <row r="43" spans="2:8" s="23" customFormat="1" ht="18" customHeight="1" x14ac:dyDescent="0.2">
      <c r="B43" s="27">
        <v>41</v>
      </c>
      <c r="C43" s="28" t="s">
        <v>14</v>
      </c>
      <c r="D43" s="28" t="s">
        <v>62</v>
      </c>
      <c r="E43" s="29">
        <v>43828</v>
      </c>
      <c r="F43" s="24">
        <v>0</v>
      </c>
      <c r="G43" s="30">
        <v>50</v>
      </c>
      <c r="H43" s="31">
        <f t="shared" si="0"/>
        <v>0</v>
      </c>
    </row>
    <row r="44" spans="2:8" s="23" customFormat="1" ht="18" customHeight="1" x14ac:dyDescent="0.2">
      <c r="B44" s="27">
        <v>42</v>
      </c>
      <c r="C44" s="28" t="s">
        <v>14</v>
      </c>
      <c r="D44" s="28" t="s">
        <v>63</v>
      </c>
      <c r="E44" s="29">
        <v>43773</v>
      </c>
      <c r="F44" s="24">
        <v>0</v>
      </c>
      <c r="G44" s="30">
        <v>50</v>
      </c>
      <c r="H44" s="31">
        <f t="shared" si="0"/>
        <v>0</v>
      </c>
    </row>
    <row r="45" spans="2:8" s="23" customFormat="1" ht="18" customHeight="1" x14ac:dyDescent="0.2">
      <c r="B45" s="27">
        <v>43</v>
      </c>
      <c r="C45" s="28" t="s">
        <v>64</v>
      </c>
      <c r="D45" s="28" t="s">
        <v>65</v>
      </c>
      <c r="E45" s="29">
        <v>41676</v>
      </c>
      <c r="F45" s="24">
        <v>0</v>
      </c>
      <c r="G45" s="30">
        <v>60</v>
      </c>
      <c r="H45" s="31">
        <f t="shared" si="0"/>
        <v>0</v>
      </c>
    </row>
    <row r="46" spans="2:8" s="23" customFormat="1" ht="18" customHeight="1" x14ac:dyDescent="0.2">
      <c r="B46" s="27">
        <v>44</v>
      </c>
      <c r="C46" s="28" t="s">
        <v>15</v>
      </c>
      <c r="D46" s="28" t="s">
        <v>66</v>
      </c>
      <c r="E46" s="29">
        <v>43773</v>
      </c>
      <c r="F46" s="24">
        <v>0</v>
      </c>
      <c r="G46" s="30">
        <v>50</v>
      </c>
      <c r="H46" s="31">
        <f t="shared" si="0"/>
        <v>0</v>
      </c>
    </row>
    <row r="47" spans="2:8" s="23" customFormat="1" ht="18" customHeight="1" x14ac:dyDescent="0.2">
      <c r="B47" s="27">
        <v>45</v>
      </c>
      <c r="C47" s="28" t="s">
        <v>14</v>
      </c>
      <c r="D47" s="28" t="s">
        <v>67</v>
      </c>
      <c r="E47" s="29">
        <v>43773</v>
      </c>
      <c r="F47" s="24">
        <v>0</v>
      </c>
      <c r="G47" s="30">
        <v>50</v>
      </c>
      <c r="H47" s="31">
        <f t="shared" si="0"/>
        <v>0</v>
      </c>
    </row>
    <row r="48" spans="2:8" s="23" customFormat="1" ht="18" customHeight="1" x14ac:dyDescent="0.2">
      <c r="B48" s="27">
        <v>46</v>
      </c>
      <c r="C48" s="28" t="s">
        <v>14</v>
      </c>
      <c r="D48" s="28" t="s">
        <v>68</v>
      </c>
      <c r="E48" s="29">
        <v>43773</v>
      </c>
      <c r="F48" s="24">
        <v>0</v>
      </c>
      <c r="G48" s="30">
        <v>50</v>
      </c>
      <c r="H48" s="31">
        <f t="shared" si="0"/>
        <v>0</v>
      </c>
    </row>
    <row r="49" spans="2:8" s="23" customFormat="1" ht="18" customHeight="1" x14ac:dyDescent="0.2">
      <c r="B49" s="27">
        <v>47</v>
      </c>
      <c r="C49" s="28" t="s">
        <v>14</v>
      </c>
      <c r="D49" s="28" t="s">
        <v>69</v>
      </c>
      <c r="E49" s="29">
        <v>43773</v>
      </c>
      <c r="F49" s="24">
        <v>0</v>
      </c>
      <c r="G49" s="30">
        <v>50</v>
      </c>
      <c r="H49" s="31">
        <f t="shared" si="0"/>
        <v>0</v>
      </c>
    </row>
    <row r="50" spans="2:8" s="23" customFormat="1" ht="18" customHeight="1" x14ac:dyDescent="0.2">
      <c r="B50" s="27">
        <v>48</v>
      </c>
      <c r="C50" s="28" t="s">
        <v>14</v>
      </c>
      <c r="D50" s="28" t="s">
        <v>70</v>
      </c>
      <c r="E50" s="29">
        <v>43773</v>
      </c>
      <c r="F50" s="24">
        <v>0</v>
      </c>
      <c r="G50" s="30">
        <v>50</v>
      </c>
      <c r="H50" s="31">
        <f t="shared" si="0"/>
        <v>0</v>
      </c>
    </row>
    <row r="51" spans="2:8" s="23" customFormat="1" ht="18" customHeight="1" x14ac:dyDescent="0.2">
      <c r="B51" s="27">
        <v>49</v>
      </c>
      <c r="C51" s="28" t="s">
        <v>14</v>
      </c>
      <c r="D51" s="28" t="s">
        <v>71</v>
      </c>
      <c r="E51" s="29">
        <v>43773</v>
      </c>
      <c r="F51" s="24">
        <v>0</v>
      </c>
      <c r="G51" s="30">
        <v>50</v>
      </c>
      <c r="H51" s="31">
        <f t="shared" si="0"/>
        <v>0</v>
      </c>
    </row>
    <row r="52" spans="2:8" s="23" customFormat="1" ht="18" customHeight="1" x14ac:dyDescent="0.2">
      <c r="B52" s="27">
        <v>50</v>
      </c>
      <c r="C52" s="28" t="s">
        <v>14</v>
      </c>
      <c r="D52" s="28" t="s">
        <v>72</v>
      </c>
      <c r="E52" s="29">
        <v>43773</v>
      </c>
      <c r="F52" s="24">
        <v>0</v>
      </c>
      <c r="G52" s="30">
        <v>50</v>
      </c>
      <c r="H52" s="31">
        <f t="shared" si="0"/>
        <v>0</v>
      </c>
    </row>
    <row r="53" spans="2:8" s="23" customFormat="1" ht="18" customHeight="1" x14ac:dyDescent="0.2">
      <c r="B53" s="27">
        <v>51</v>
      </c>
      <c r="C53" s="28" t="s">
        <v>14</v>
      </c>
      <c r="D53" s="28" t="s">
        <v>73</v>
      </c>
      <c r="E53" s="29">
        <v>43773</v>
      </c>
      <c r="F53" s="24">
        <v>0</v>
      </c>
      <c r="G53" s="30">
        <v>50</v>
      </c>
      <c r="H53" s="31">
        <f t="shared" si="0"/>
        <v>0</v>
      </c>
    </row>
    <row r="54" spans="2:8" s="23" customFormat="1" ht="18" customHeight="1" x14ac:dyDescent="0.2">
      <c r="B54" s="27">
        <v>52</v>
      </c>
      <c r="C54" s="28" t="s">
        <v>64</v>
      </c>
      <c r="D54" s="28" t="s">
        <v>74</v>
      </c>
      <c r="E54" s="29">
        <v>41676</v>
      </c>
      <c r="F54" s="24">
        <v>0</v>
      </c>
      <c r="G54" s="30">
        <v>60</v>
      </c>
      <c r="H54" s="31">
        <f t="shared" si="0"/>
        <v>0</v>
      </c>
    </row>
    <row r="55" spans="2:8" s="23" customFormat="1" ht="18" customHeight="1" x14ac:dyDescent="0.2">
      <c r="B55" s="27">
        <v>53</v>
      </c>
      <c r="C55" s="28" t="s">
        <v>17</v>
      </c>
      <c r="D55" s="28" t="s">
        <v>75</v>
      </c>
      <c r="E55" s="29">
        <v>42723</v>
      </c>
      <c r="F55" s="24">
        <v>0</v>
      </c>
      <c r="G55" s="30">
        <v>60</v>
      </c>
      <c r="H55" s="31">
        <f t="shared" si="0"/>
        <v>0</v>
      </c>
    </row>
    <row r="56" spans="2:8" s="23" customFormat="1" ht="18" customHeight="1" x14ac:dyDescent="0.2">
      <c r="B56" s="27">
        <v>54</v>
      </c>
      <c r="C56" s="28" t="s">
        <v>17</v>
      </c>
      <c r="D56" s="28" t="s">
        <v>76</v>
      </c>
      <c r="E56" s="29">
        <v>41245</v>
      </c>
      <c r="F56" s="24">
        <v>0</v>
      </c>
      <c r="G56" s="30">
        <v>60</v>
      </c>
      <c r="H56" s="31">
        <f t="shared" si="0"/>
        <v>0</v>
      </c>
    </row>
    <row r="57" spans="2:8" s="23" customFormat="1" ht="18" customHeight="1" x14ac:dyDescent="0.2">
      <c r="B57" s="27">
        <v>55</v>
      </c>
      <c r="C57" s="28" t="s">
        <v>18</v>
      </c>
      <c r="D57" s="28" t="s">
        <v>77</v>
      </c>
      <c r="E57" s="29">
        <v>40170</v>
      </c>
      <c r="F57" s="24">
        <v>0</v>
      </c>
      <c r="G57" s="30">
        <v>60</v>
      </c>
      <c r="H57" s="31">
        <f t="shared" si="0"/>
        <v>0</v>
      </c>
    </row>
    <row r="58" spans="2:8" s="23" customFormat="1" ht="18" customHeight="1" x14ac:dyDescent="0.2">
      <c r="B58" s="27">
        <v>56</v>
      </c>
      <c r="C58" s="28" t="s">
        <v>78</v>
      </c>
      <c r="D58" s="28" t="s">
        <v>79</v>
      </c>
      <c r="E58" s="29">
        <v>42981</v>
      </c>
      <c r="F58" s="24">
        <v>0</v>
      </c>
      <c r="G58" s="30">
        <v>60</v>
      </c>
      <c r="H58" s="31">
        <f t="shared" si="0"/>
        <v>0</v>
      </c>
    </row>
    <row r="59" spans="2:8" s="23" customFormat="1" ht="18" customHeight="1" x14ac:dyDescent="0.2">
      <c r="B59" s="27">
        <v>57</v>
      </c>
      <c r="C59" s="28" t="s">
        <v>10</v>
      </c>
      <c r="D59" s="28" t="s">
        <v>80</v>
      </c>
      <c r="E59" s="29">
        <v>42852</v>
      </c>
      <c r="F59" s="24">
        <v>0</v>
      </c>
      <c r="G59" s="30">
        <v>60</v>
      </c>
      <c r="H59" s="31">
        <f t="shared" si="0"/>
        <v>0</v>
      </c>
    </row>
    <row r="60" spans="2:8" s="23" customFormat="1" ht="18" customHeight="1" x14ac:dyDescent="0.2">
      <c r="B60" s="27">
        <v>58</v>
      </c>
      <c r="C60" s="28" t="s">
        <v>81</v>
      </c>
      <c r="D60" s="28" t="s">
        <v>82</v>
      </c>
      <c r="E60" s="29">
        <v>42997</v>
      </c>
      <c r="F60" s="24">
        <v>0</v>
      </c>
      <c r="G60" s="30">
        <v>60</v>
      </c>
      <c r="H60" s="31">
        <f t="shared" si="0"/>
        <v>0</v>
      </c>
    </row>
    <row r="61" spans="2:8" s="23" customFormat="1" ht="18" customHeight="1" x14ac:dyDescent="0.2">
      <c r="B61" s="27">
        <v>59</v>
      </c>
      <c r="C61" s="28" t="s">
        <v>81</v>
      </c>
      <c r="D61" s="28" t="s">
        <v>83</v>
      </c>
      <c r="E61" s="29">
        <v>42996</v>
      </c>
      <c r="F61" s="24">
        <v>0</v>
      </c>
      <c r="G61" s="30">
        <v>60</v>
      </c>
      <c r="H61" s="31">
        <f t="shared" si="0"/>
        <v>0</v>
      </c>
    </row>
    <row r="62" spans="2:8" s="23" customFormat="1" ht="18" customHeight="1" x14ac:dyDescent="0.2">
      <c r="B62" s="27">
        <v>60</v>
      </c>
      <c r="C62" s="28" t="s">
        <v>10</v>
      </c>
      <c r="D62" s="28" t="s">
        <v>84</v>
      </c>
      <c r="E62" s="29">
        <v>42852</v>
      </c>
      <c r="F62" s="24">
        <v>0</v>
      </c>
      <c r="G62" s="30">
        <v>60</v>
      </c>
      <c r="H62" s="31">
        <f t="shared" si="0"/>
        <v>0</v>
      </c>
    </row>
    <row r="63" spans="2:8" s="23" customFormat="1" ht="18" customHeight="1" x14ac:dyDescent="0.2">
      <c r="B63" s="27">
        <v>61</v>
      </c>
      <c r="C63" s="28" t="s">
        <v>85</v>
      </c>
      <c r="D63" s="28" t="s">
        <v>86</v>
      </c>
      <c r="E63" s="29">
        <v>41676</v>
      </c>
      <c r="F63" s="24">
        <v>0</v>
      </c>
      <c r="G63" s="30">
        <v>60</v>
      </c>
      <c r="H63" s="31">
        <f t="shared" si="0"/>
        <v>0</v>
      </c>
    </row>
    <row r="64" spans="2:8" s="23" customFormat="1" ht="18" customHeight="1" x14ac:dyDescent="0.2">
      <c r="B64" s="27">
        <v>62</v>
      </c>
      <c r="C64" s="28" t="s">
        <v>85</v>
      </c>
      <c r="D64" s="28" t="s">
        <v>87</v>
      </c>
      <c r="E64" s="29">
        <v>41676</v>
      </c>
      <c r="F64" s="24">
        <v>0</v>
      </c>
      <c r="G64" s="30">
        <v>60</v>
      </c>
      <c r="H64" s="31">
        <f t="shared" si="0"/>
        <v>0</v>
      </c>
    </row>
    <row r="65" spans="2:8" s="23" customFormat="1" ht="18" customHeight="1" x14ac:dyDescent="0.2">
      <c r="B65" s="27">
        <v>63</v>
      </c>
      <c r="C65" s="28" t="s">
        <v>33</v>
      </c>
      <c r="D65" s="28" t="s">
        <v>88</v>
      </c>
      <c r="E65" s="29">
        <v>42818</v>
      </c>
      <c r="F65" s="24">
        <v>0</v>
      </c>
      <c r="G65" s="30">
        <v>60</v>
      </c>
      <c r="H65" s="31">
        <f t="shared" si="0"/>
        <v>0</v>
      </c>
    </row>
    <row r="66" spans="2:8" s="23" customFormat="1" ht="18" customHeight="1" x14ac:dyDescent="0.2">
      <c r="B66" s="27">
        <v>64</v>
      </c>
      <c r="C66" s="28" t="s">
        <v>16</v>
      </c>
      <c r="D66" s="28" t="s">
        <v>90</v>
      </c>
      <c r="E66" s="29">
        <v>41243</v>
      </c>
      <c r="F66" s="24">
        <v>0</v>
      </c>
      <c r="G66" s="30">
        <v>60</v>
      </c>
      <c r="H66" s="31">
        <f t="shared" si="0"/>
        <v>0</v>
      </c>
    </row>
    <row r="67" spans="2:8" s="23" customFormat="1" ht="18" customHeight="1" x14ac:dyDescent="0.2">
      <c r="B67" s="27">
        <v>65</v>
      </c>
      <c r="C67" s="28" t="s">
        <v>12</v>
      </c>
      <c r="D67" s="28" t="s">
        <v>91</v>
      </c>
      <c r="E67" s="29">
        <v>41774</v>
      </c>
      <c r="F67" s="24">
        <v>0</v>
      </c>
      <c r="G67" s="30">
        <v>60</v>
      </c>
      <c r="H67" s="31">
        <f t="shared" si="0"/>
        <v>0</v>
      </c>
    </row>
    <row r="68" spans="2:8" s="23" customFormat="1" ht="18" customHeight="1" x14ac:dyDescent="0.2">
      <c r="B68" s="27">
        <v>66</v>
      </c>
      <c r="C68" s="28" t="s">
        <v>12</v>
      </c>
      <c r="D68" s="28" t="s">
        <v>92</v>
      </c>
      <c r="E68" s="29">
        <v>41774</v>
      </c>
      <c r="F68" s="24">
        <v>0</v>
      </c>
      <c r="G68" s="30">
        <v>60</v>
      </c>
      <c r="H68" s="31">
        <f t="shared" ref="H68:H75" si="1">G68*F68</f>
        <v>0</v>
      </c>
    </row>
    <row r="69" spans="2:8" s="23" customFormat="1" ht="18" customHeight="1" x14ac:dyDescent="0.2">
      <c r="B69" s="27">
        <v>67</v>
      </c>
      <c r="C69" s="28" t="s">
        <v>12</v>
      </c>
      <c r="D69" s="28" t="s">
        <v>93</v>
      </c>
      <c r="E69" s="29">
        <v>41774</v>
      </c>
      <c r="F69" s="24">
        <v>0</v>
      </c>
      <c r="G69" s="30">
        <v>60</v>
      </c>
      <c r="H69" s="31">
        <f t="shared" si="1"/>
        <v>0</v>
      </c>
    </row>
    <row r="70" spans="2:8" s="23" customFormat="1" ht="18" customHeight="1" x14ac:dyDescent="0.2">
      <c r="B70" s="27">
        <v>68</v>
      </c>
      <c r="C70" s="28" t="s">
        <v>13</v>
      </c>
      <c r="D70" s="28" t="s">
        <v>94</v>
      </c>
      <c r="E70" s="29">
        <v>41774</v>
      </c>
      <c r="F70" s="24">
        <v>0</v>
      </c>
      <c r="G70" s="30">
        <v>60</v>
      </c>
      <c r="H70" s="31">
        <f t="shared" si="1"/>
        <v>0</v>
      </c>
    </row>
    <row r="71" spans="2:8" s="23" customFormat="1" ht="18" customHeight="1" x14ac:dyDescent="0.2">
      <c r="B71" s="27">
        <v>69</v>
      </c>
      <c r="C71" s="28" t="s">
        <v>13</v>
      </c>
      <c r="D71" s="28" t="s">
        <v>95</v>
      </c>
      <c r="E71" s="29">
        <v>41774</v>
      </c>
      <c r="F71" s="24">
        <v>0</v>
      </c>
      <c r="G71" s="30">
        <v>60</v>
      </c>
      <c r="H71" s="31">
        <f t="shared" si="1"/>
        <v>0</v>
      </c>
    </row>
    <row r="72" spans="2:8" s="23" customFormat="1" ht="18" customHeight="1" x14ac:dyDescent="0.2">
      <c r="B72" s="27">
        <v>70</v>
      </c>
      <c r="C72" s="28" t="s">
        <v>33</v>
      </c>
      <c r="D72" s="28" t="s">
        <v>80</v>
      </c>
      <c r="E72" s="29">
        <v>42852</v>
      </c>
      <c r="F72" s="24">
        <v>0</v>
      </c>
      <c r="G72" s="30">
        <v>60</v>
      </c>
      <c r="H72" s="31">
        <f t="shared" si="1"/>
        <v>0</v>
      </c>
    </row>
    <row r="73" spans="2:8" s="23" customFormat="1" ht="18" customHeight="1" x14ac:dyDescent="0.2">
      <c r="B73" s="27">
        <v>71</v>
      </c>
      <c r="C73" s="28" t="s">
        <v>33</v>
      </c>
      <c r="D73" s="28" t="s">
        <v>84</v>
      </c>
      <c r="E73" s="29">
        <v>42852</v>
      </c>
      <c r="F73" s="24">
        <v>0</v>
      </c>
      <c r="G73" s="30">
        <v>60</v>
      </c>
      <c r="H73" s="31">
        <f t="shared" si="1"/>
        <v>0</v>
      </c>
    </row>
    <row r="74" spans="2:8" s="23" customFormat="1" ht="18" customHeight="1" x14ac:dyDescent="0.2">
      <c r="B74" s="27">
        <v>72</v>
      </c>
      <c r="C74" s="28" t="s">
        <v>96</v>
      </c>
      <c r="D74" s="28">
        <v>9775420</v>
      </c>
      <c r="E74" s="29">
        <v>43146</v>
      </c>
      <c r="F74" s="24">
        <v>0</v>
      </c>
      <c r="G74" s="30">
        <v>60</v>
      </c>
      <c r="H74" s="31">
        <f t="shared" si="1"/>
        <v>0</v>
      </c>
    </row>
    <row r="75" spans="2:8" s="23" customFormat="1" ht="18" customHeight="1" x14ac:dyDescent="0.2">
      <c r="B75" s="27">
        <v>73</v>
      </c>
      <c r="C75" s="28" t="s">
        <v>11</v>
      </c>
      <c r="D75" s="28" t="s">
        <v>89</v>
      </c>
      <c r="E75" s="29">
        <v>42759</v>
      </c>
      <c r="F75" s="24">
        <v>0</v>
      </c>
      <c r="G75" s="30">
        <v>60</v>
      </c>
      <c r="H75" s="31">
        <f t="shared" si="1"/>
        <v>0</v>
      </c>
    </row>
    <row r="76" spans="2:8" ht="18" customHeight="1" thickBot="1" x14ac:dyDescent="0.25">
      <c r="B76" s="33" t="s">
        <v>202</v>
      </c>
      <c r="C76" s="33"/>
      <c r="D76" s="33"/>
      <c r="E76" s="33"/>
      <c r="F76" s="33"/>
      <c r="G76" s="34"/>
      <c r="H76" s="32">
        <f>SUM(H3:H75)</f>
        <v>0</v>
      </c>
    </row>
    <row r="77" spans="2:8" ht="15" thickTop="1" x14ac:dyDescent="0.2"/>
  </sheetData>
  <mergeCells count="1">
    <mergeCell ref="B76:G7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H80"/>
  <sheetViews>
    <sheetView showGridLines="0" rightToLeft="1" zoomScaleNormal="100" workbookViewId="0">
      <selection activeCell="C5" sqref="C5"/>
    </sheetView>
  </sheetViews>
  <sheetFormatPr defaultRowHeight="14.25" x14ac:dyDescent="0.2"/>
  <cols>
    <col min="1" max="1" width="3.75" customWidth="1"/>
    <col min="2" max="2" width="2.875" style="19" bestFit="1" customWidth="1"/>
    <col min="3" max="3" width="46.375" style="18" customWidth="1"/>
    <col min="4" max="4" width="13.875" style="18" bestFit="1" customWidth="1"/>
    <col min="5" max="5" width="11.25" customWidth="1"/>
    <col min="6" max="6" width="12.5" customWidth="1"/>
    <col min="7" max="7" width="12.5" style="22" customWidth="1"/>
    <col min="8" max="8" width="24.25" customWidth="1"/>
    <col min="9" max="9" width="3.75" customWidth="1"/>
  </cols>
  <sheetData>
    <row r="2" spans="2:8" s="20" customFormat="1" ht="49.9" customHeight="1" x14ac:dyDescent="0.2">
      <c r="B2" s="21" t="s">
        <v>9</v>
      </c>
      <c r="C2" s="21" t="s">
        <v>19</v>
      </c>
      <c r="D2" s="21" t="s">
        <v>20</v>
      </c>
      <c r="E2" s="21" t="s">
        <v>200</v>
      </c>
      <c r="F2" s="21" t="s">
        <v>204</v>
      </c>
      <c r="G2" s="21" t="s">
        <v>203</v>
      </c>
      <c r="H2" s="21" t="s">
        <v>199</v>
      </c>
    </row>
    <row r="3" spans="2:8" s="23" customFormat="1" ht="18" customHeight="1" x14ac:dyDescent="0.2">
      <c r="B3" s="27">
        <v>1</v>
      </c>
      <c r="C3" s="28" t="s">
        <v>102</v>
      </c>
      <c r="D3" s="28" t="s">
        <v>103</v>
      </c>
      <c r="E3" s="29">
        <v>43644</v>
      </c>
      <c r="F3" s="24">
        <v>0</v>
      </c>
      <c r="G3" s="30">
        <v>55</v>
      </c>
      <c r="H3" s="31">
        <f t="shared" ref="H3:H34" si="0">G3*F3</f>
        <v>0</v>
      </c>
    </row>
    <row r="4" spans="2:8" s="23" customFormat="1" ht="18" customHeight="1" x14ac:dyDescent="0.2">
      <c r="B4" s="27">
        <v>2</v>
      </c>
      <c r="C4" s="28" t="s">
        <v>104</v>
      </c>
      <c r="D4" s="28" t="s">
        <v>105</v>
      </c>
      <c r="E4" s="29">
        <v>40171</v>
      </c>
      <c r="F4" s="24">
        <v>0</v>
      </c>
      <c r="G4" s="30">
        <v>60</v>
      </c>
      <c r="H4" s="31">
        <f t="shared" si="0"/>
        <v>0</v>
      </c>
    </row>
    <row r="5" spans="2:8" s="23" customFormat="1" ht="18" customHeight="1" x14ac:dyDescent="0.2">
      <c r="B5" s="27">
        <v>3</v>
      </c>
      <c r="C5" s="28" t="s">
        <v>106</v>
      </c>
      <c r="D5" s="28" t="s">
        <v>107</v>
      </c>
      <c r="E5" s="29">
        <v>39933</v>
      </c>
      <c r="F5" s="24">
        <v>0</v>
      </c>
      <c r="G5" s="30">
        <v>60</v>
      </c>
      <c r="H5" s="31">
        <f t="shared" si="0"/>
        <v>0</v>
      </c>
    </row>
    <row r="6" spans="2:8" s="23" customFormat="1" ht="18" customHeight="1" x14ac:dyDescent="0.2">
      <c r="B6" s="27">
        <v>4</v>
      </c>
      <c r="C6" s="28" t="s">
        <v>196</v>
      </c>
      <c r="D6" s="28" t="s">
        <v>108</v>
      </c>
      <c r="E6" s="29">
        <v>42862</v>
      </c>
      <c r="F6" s="24">
        <v>0</v>
      </c>
      <c r="G6" s="30">
        <v>60</v>
      </c>
      <c r="H6" s="31">
        <f t="shared" si="0"/>
        <v>0</v>
      </c>
    </row>
    <row r="7" spans="2:8" s="23" customFormat="1" ht="18" customHeight="1" x14ac:dyDescent="0.2">
      <c r="B7" s="27">
        <v>5</v>
      </c>
      <c r="C7" s="28" t="s">
        <v>114</v>
      </c>
      <c r="D7" s="28" t="s">
        <v>109</v>
      </c>
      <c r="E7" s="29">
        <v>42869</v>
      </c>
      <c r="F7" s="24">
        <v>0</v>
      </c>
      <c r="G7" s="30">
        <v>60</v>
      </c>
      <c r="H7" s="31">
        <f t="shared" si="0"/>
        <v>0</v>
      </c>
    </row>
    <row r="8" spans="2:8" s="23" customFormat="1" ht="18" customHeight="1" x14ac:dyDescent="0.2">
      <c r="B8" s="27">
        <v>6</v>
      </c>
      <c r="C8" s="28" t="s">
        <v>114</v>
      </c>
      <c r="D8" s="28" t="s">
        <v>110</v>
      </c>
      <c r="E8" s="29">
        <v>42647</v>
      </c>
      <c r="F8" s="24">
        <v>0</v>
      </c>
      <c r="G8" s="30">
        <v>60</v>
      </c>
      <c r="H8" s="31">
        <f t="shared" si="0"/>
        <v>0</v>
      </c>
    </row>
    <row r="9" spans="2:8" s="23" customFormat="1" ht="18" customHeight="1" x14ac:dyDescent="0.2">
      <c r="B9" s="27">
        <v>7</v>
      </c>
      <c r="C9" s="28" t="s">
        <v>114</v>
      </c>
      <c r="D9" s="28" t="s">
        <v>111</v>
      </c>
      <c r="E9" s="29">
        <v>43394</v>
      </c>
      <c r="F9" s="24">
        <v>0</v>
      </c>
      <c r="G9" s="30">
        <v>60</v>
      </c>
      <c r="H9" s="31">
        <f t="shared" si="0"/>
        <v>0</v>
      </c>
    </row>
    <row r="10" spans="2:8" s="23" customFormat="1" ht="18" customHeight="1" x14ac:dyDescent="0.2">
      <c r="B10" s="27">
        <v>8</v>
      </c>
      <c r="C10" s="28" t="s">
        <v>114</v>
      </c>
      <c r="D10" s="28" t="s">
        <v>112</v>
      </c>
      <c r="E10" s="29">
        <v>43018</v>
      </c>
      <c r="F10" s="24">
        <v>0</v>
      </c>
      <c r="G10" s="30">
        <v>60</v>
      </c>
      <c r="H10" s="31">
        <f t="shared" si="0"/>
        <v>0</v>
      </c>
    </row>
    <row r="11" spans="2:8" s="23" customFormat="1" ht="18" customHeight="1" x14ac:dyDescent="0.2">
      <c r="B11" s="27">
        <v>9</v>
      </c>
      <c r="C11" s="28" t="s">
        <v>114</v>
      </c>
      <c r="D11" s="28" t="s">
        <v>113</v>
      </c>
      <c r="E11" s="29">
        <v>42647</v>
      </c>
      <c r="F11" s="24">
        <v>0</v>
      </c>
      <c r="G11" s="30">
        <v>60</v>
      </c>
      <c r="H11" s="31">
        <f t="shared" si="0"/>
        <v>0</v>
      </c>
    </row>
    <row r="12" spans="2:8" s="23" customFormat="1" ht="18" customHeight="1" x14ac:dyDescent="0.2">
      <c r="B12" s="27">
        <v>10</v>
      </c>
      <c r="C12" s="28" t="s">
        <v>114</v>
      </c>
      <c r="D12" s="28" t="s">
        <v>115</v>
      </c>
      <c r="E12" s="29">
        <v>42869</v>
      </c>
      <c r="F12" s="24">
        <v>0</v>
      </c>
      <c r="G12" s="30">
        <v>60</v>
      </c>
      <c r="H12" s="31">
        <f t="shared" si="0"/>
        <v>0</v>
      </c>
    </row>
    <row r="13" spans="2:8" s="23" customFormat="1" ht="18" customHeight="1" x14ac:dyDescent="0.2">
      <c r="B13" s="27">
        <v>11</v>
      </c>
      <c r="C13" s="28" t="s">
        <v>114</v>
      </c>
      <c r="D13" s="28" t="s">
        <v>116</v>
      </c>
      <c r="E13" s="29">
        <v>42647</v>
      </c>
      <c r="F13" s="24">
        <v>0</v>
      </c>
      <c r="G13" s="30">
        <v>60</v>
      </c>
      <c r="H13" s="31">
        <f t="shared" si="0"/>
        <v>0</v>
      </c>
    </row>
    <row r="14" spans="2:8" s="23" customFormat="1" ht="18" customHeight="1" x14ac:dyDescent="0.2">
      <c r="B14" s="27">
        <v>12</v>
      </c>
      <c r="C14" s="28" t="s">
        <v>117</v>
      </c>
      <c r="D14" s="28" t="s">
        <v>118</v>
      </c>
      <c r="E14" s="29">
        <v>42797</v>
      </c>
      <c r="F14" s="24">
        <v>0</v>
      </c>
      <c r="G14" s="30">
        <v>60</v>
      </c>
      <c r="H14" s="31">
        <f t="shared" si="0"/>
        <v>0</v>
      </c>
    </row>
    <row r="15" spans="2:8" s="23" customFormat="1" ht="18" customHeight="1" x14ac:dyDescent="0.2">
      <c r="B15" s="27">
        <v>13</v>
      </c>
      <c r="C15" s="28" t="s">
        <v>196</v>
      </c>
      <c r="D15" s="28" t="s">
        <v>119</v>
      </c>
      <c r="E15" s="29">
        <v>42862</v>
      </c>
      <c r="F15" s="24">
        <v>0</v>
      </c>
      <c r="G15" s="30">
        <v>60</v>
      </c>
      <c r="H15" s="31">
        <f t="shared" si="0"/>
        <v>0</v>
      </c>
    </row>
    <row r="16" spans="2:8" s="23" customFormat="1" ht="18" customHeight="1" x14ac:dyDescent="0.2">
      <c r="B16" s="27">
        <v>14</v>
      </c>
      <c r="C16" s="28" t="s">
        <v>114</v>
      </c>
      <c r="D16" s="28" t="s">
        <v>120</v>
      </c>
      <c r="E16" s="29">
        <v>42647</v>
      </c>
      <c r="F16" s="24">
        <v>0</v>
      </c>
      <c r="G16" s="30">
        <v>60</v>
      </c>
      <c r="H16" s="31">
        <f t="shared" si="0"/>
        <v>0</v>
      </c>
    </row>
    <row r="17" spans="2:8" s="23" customFormat="1" ht="18" customHeight="1" x14ac:dyDescent="0.2">
      <c r="B17" s="27">
        <v>15</v>
      </c>
      <c r="C17" s="28" t="s">
        <v>114</v>
      </c>
      <c r="D17" s="28" t="s">
        <v>121</v>
      </c>
      <c r="E17" s="29">
        <v>42869</v>
      </c>
      <c r="F17" s="24">
        <v>0</v>
      </c>
      <c r="G17" s="30">
        <v>60</v>
      </c>
      <c r="H17" s="31">
        <f t="shared" si="0"/>
        <v>0</v>
      </c>
    </row>
    <row r="18" spans="2:8" s="23" customFormat="1" ht="18" customHeight="1" x14ac:dyDescent="0.2">
      <c r="B18" s="27">
        <v>16</v>
      </c>
      <c r="C18" s="28" t="s">
        <v>114</v>
      </c>
      <c r="D18" s="28" t="s">
        <v>122</v>
      </c>
      <c r="E18" s="29">
        <v>43394</v>
      </c>
      <c r="F18" s="24">
        <v>0</v>
      </c>
      <c r="G18" s="30">
        <v>60</v>
      </c>
      <c r="H18" s="31">
        <f t="shared" si="0"/>
        <v>0</v>
      </c>
    </row>
    <row r="19" spans="2:8" s="23" customFormat="1" ht="18" customHeight="1" x14ac:dyDescent="0.2">
      <c r="B19" s="27">
        <v>17</v>
      </c>
      <c r="C19" s="28" t="s">
        <v>114</v>
      </c>
      <c r="D19" s="28" t="s">
        <v>123</v>
      </c>
      <c r="E19" s="29">
        <v>43018</v>
      </c>
      <c r="F19" s="24">
        <v>0</v>
      </c>
      <c r="G19" s="30">
        <v>60</v>
      </c>
      <c r="H19" s="31">
        <f t="shared" si="0"/>
        <v>0</v>
      </c>
    </row>
    <row r="20" spans="2:8" s="23" customFormat="1" ht="18" customHeight="1" x14ac:dyDescent="0.2">
      <c r="B20" s="27">
        <v>18</v>
      </c>
      <c r="C20" s="28" t="s">
        <v>114</v>
      </c>
      <c r="D20" s="28" t="s">
        <v>124</v>
      </c>
      <c r="E20" s="29">
        <v>43109</v>
      </c>
      <c r="F20" s="24">
        <v>0</v>
      </c>
      <c r="G20" s="30">
        <v>60</v>
      </c>
      <c r="H20" s="31">
        <f t="shared" si="0"/>
        <v>0</v>
      </c>
    </row>
    <row r="21" spans="2:8" s="23" customFormat="1" ht="18" customHeight="1" x14ac:dyDescent="0.2">
      <c r="B21" s="27">
        <v>19</v>
      </c>
      <c r="C21" s="28" t="s">
        <v>114</v>
      </c>
      <c r="D21" s="28" t="s">
        <v>125</v>
      </c>
      <c r="E21" s="29">
        <v>43018</v>
      </c>
      <c r="F21" s="24">
        <v>0</v>
      </c>
      <c r="G21" s="30">
        <v>60</v>
      </c>
      <c r="H21" s="31">
        <f t="shared" si="0"/>
        <v>0</v>
      </c>
    </row>
    <row r="22" spans="2:8" s="23" customFormat="1" ht="18" customHeight="1" x14ac:dyDescent="0.2">
      <c r="B22" s="27">
        <v>20</v>
      </c>
      <c r="C22" s="28" t="s">
        <v>126</v>
      </c>
      <c r="D22" s="28" t="s">
        <v>127</v>
      </c>
      <c r="E22" s="29">
        <v>41812</v>
      </c>
      <c r="F22" s="24">
        <v>0</v>
      </c>
      <c r="G22" s="30">
        <v>60</v>
      </c>
      <c r="H22" s="31">
        <f t="shared" si="0"/>
        <v>0</v>
      </c>
    </row>
    <row r="23" spans="2:8" s="23" customFormat="1" ht="18" customHeight="1" x14ac:dyDescent="0.2">
      <c r="B23" s="27">
        <v>21</v>
      </c>
      <c r="C23" s="28" t="s">
        <v>128</v>
      </c>
      <c r="D23" s="28" t="s">
        <v>129</v>
      </c>
      <c r="E23" s="29">
        <v>42872</v>
      </c>
      <c r="F23" s="24">
        <v>0</v>
      </c>
      <c r="G23" s="30">
        <v>60</v>
      </c>
      <c r="H23" s="31">
        <f t="shared" si="0"/>
        <v>0</v>
      </c>
    </row>
    <row r="24" spans="2:8" s="23" customFormat="1" ht="18" customHeight="1" x14ac:dyDescent="0.2">
      <c r="B24" s="27">
        <v>22</v>
      </c>
      <c r="C24" s="28" t="s">
        <v>130</v>
      </c>
      <c r="D24" s="28" t="s">
        <v>131</v>
      </c>
      <c r="E24" s="29">
        <v>42797</v>
      </c>
      <c r="F24" s="24">
        <v>0</v>
      </c>
      <c r="G24" s="30">
        <v>60</v>
      </c>
      <c r="H24" s="31">
        <f t="shared" si="0"/>
        <v>0</v>
      </c>
    </row>
    <row r="25" spans="2:8" s="23" customFormat="1" ht="18" customHeight="1" x14ac:dyDescent="0.2">
      <c r="B25" s="27">
        <v>23</v>
      </c>
      <c r="C25" s="28" t="s">
        <v>130</v>
      </c>
      <c r="D25" s="28" t="s">
        <v>132</v>
      </c>
      <c r="E25" s="29">
        <v>42797</v>
      </c>
      <c r="F25" s="24">
        <v>0</v>
      </c>
      <c r="G25" s="30">
        <v>60</v>
      </c>
      <c r="H25" s="31">
        <f t="shared" si="0"/>
        <v>0</v>
      </c>
    </row>
    <row r="26" spans="2:8" s="23" customFormat="1" ht="18" customHeight="1" x14ac:dyDescent="0.2">
      <c r="B26" s="27">
        <v>24</v>
      </c>
      <c r="C26" s="28" t="s">
        <v>196</v>
      </c>
      <c r="D26" s="28" t="s">
        <v>133</v>
      </c>
      <c r="E26" s="29">
        <v>42862</v>
      </c>
      <c r="F26" s="24">
        <v>0</v>
      </c>
      <c r="G26" s="30">
        <v>60</v>
      </c>
      <c r="H26" s="31">
        <f t="shared" si="0"/>
        <v>0</v>
      </c>
    </row>
    <row r="27" spans="2:8" s="23" customFormat="1" ht="18" customHeight="1" x14ac:dyDescent="0.2">
      <c r="B27" s="27">
        <v>25</v>
      </c>
      <c r="C27" s="28" t="s">
        <v>114</v>
      </c>
      <c r="D27" s="28" t="s">
        <v>134</v>
      </c>
      <c r="E27" s="29">
        <v>43018</v>
      </c>
      <c r="F27" s="24">
        <v>0</v>
      </c>
      <c r="G27" s="30">
        <v>60</v>
      </c>
      <c r="H27" s="31">
        <f t="shared" si="0"/>
        <v>0</v>
      </c>
    </row>
    <row r="28" spans="2:8" s="23" customFormat="1" ht="18" customHeight="1" x14ac:dyDescent="0.2">
      <c r="B28" s="27">
        <v>26</v>
      </c>
      <c r="C28" s="28" t="s">
        <v>114</v>
      </c>
      <c r="D28" s="28" t="s">
        <v>135</v>
      </c>
      <c r="E28" s="29">
        <v>43018</v>
      </c>
      <c r="F28" s="24">
        <v>0</v>
      </c>
      <c r="G28" s="30">
        <v>60</v>
      </c>
      <c r="H28" s="31">
        <f t="shared" si="0"/>
        <v>0</v>
      </c>
    </row>
    <row r="29" spans="2:8" s="23" customFormat="1" ht="18" customHeight="1" x14ac:dyDescent="0.2">
      <c r="B29" s="27">
        <v>27</v>
      </c>
      <c r="C29" s="28" t="s">
        <v>114</v>
      </c>
      <c r="D29" s="28" t="s">
        <v>136</v>
      </c>
      <c r="E29" s="29">
        <v>43018</v>
      </c>
      <c r="F29" s="24">
        <v>0</v>
      </c>
      <c r="G29" s="30">
        <v>60</v>
      </c>
      <c r="H29" s="31">
        <f t="shared" si="0"/>
        <v>0</v>
      </c>
    </row>
    <row r="30" spans="2:8" s="23" customFormat="1" ht="18" customHeight="1" x14ac:dyDescent="0.2">
      <c r="B30" s="27">
        <v>28</v>
      </c>
      <c r="C30" s="28" t="s">
        <v>114</v>
      </c>
      <c r="D30" s="28" t="s">
        <v>137</v>
      </c>
      <c r="E30" s="29">
        <v>42647</v>
      </c>
      <c r="F30" s="24">
        <v>0</v>
      </c>
      <c r="G30" s="30">
        <v>60</v>
      </c>
      <c r="H30" s="31">
        <f t="shared" si="0"/>
        <v>0</v>
      </c>
    </row>
    <row r="31" spans="2:8" s="23" customFormat="1" ht="18" customHeight="1" x14ac:dyDescent="0.2">
      <c r="B31" s="27">
        <v>29</v>
      </c>
      <c r="C31" s="28" t="s">
        <v>114</v>
      </c>
      <c r="D31" s="28" t="s">
        <v>138</v>
      </c>
      <c r="E31" s="29">
        <v>42869</v>
      </c>
      <c r="F31" s="24">
        <v>0</v>
      </c>
      <c r="G31" s="30">
        <v>60</v>
      </c>
      <c r="H31" s="31">
        <f t="shared" si="0"/>
        <v>0</v>
      </c>
    </row>
    <row r="32" spans="2:8" s="23" customFormat="1" ht="18" customHeight="1" x14ac:dyDescent="0.2">
      <c r="B32" s="27">
        <v>30</v>
      </c>
      <c r="C32" s="28" t="s">
        <v>114</v>
      </c>
      <c r="D32" s="28" t="s">
        <v>139</v>
      </c>
      <c r="E32" s="29">
        <v>42869</v>
      </c>
      <c r="F32" s="24">
        <v>0</v>
      </c>
      <c r="G32" s="30">
        <v>60</v>
      </c>
      <c r="H32" s="31">
        <f t="shared" si="0"/>
        <v>0</v>
      </c>
    </row>
    <row r="33" spans="2:8" s="23" customFormat="1" ht="18" customHeight="1" x14ac:dyDescent="0.2">
      <c r="B33" s="27">
        <v>31</v>
      </c>
      <c r="C33" s="28" t="s">
        <v>117</v>
      </c>
      <c r="D33" s="28" t="s">
        <v>140</v>
      </c>
      <c r="E33" s="29">
        <v>42797</v>
      </c>
      <c r="F33" s="24">
        <v>0</v>
      </c>
      <c r="G33" s="30">
        <v>60</v>
      </c>
      <c r="H33" s="31">
        <f t="shared" si="0"/>
        <v>0</v>
      </c>
    </row>
    <row r="34" spans="2:8" s="23" customFormat="1" ht="18" customHeight="1" x14ac:dyDescent="0.2">
      <c r="B34" s="27">
        <v>32</v>
      </c>
      <c r="C34" s="28" t="s">
        <v>117</v>
      </c>
      <c r="D34" s="28" t="s">
        <v>141</v>
      </c>
      <c r="E34" s="29">
        <v>42797</v>
      </c>
      <c r="F34" s="24">
        <v>0</v>
      </c>
      <c r="G34" s="30">
        <v>60</v>
      </c>
      <c r="H34" s="31">
        <f t="shared" si="0"/>
        <v>0</v>
      </c>
    </row>
    <row r="35" spans="2:8" s="23" customFormat="1" ht="18" customHeight="1" x14ac:dyDescent="0.2">
      <c r="B35" s="27">
        <v>33</v>
      </c>
      <c r="C35" s="28" t="s">
        <v>117</v>
      </c>
      <c r="D35" s="28" t="s">
        <v>142</v>
      </c>
      <c r="E35" s="29">
        <v>42797</v>
      </c>
      <c r="F35" s="24">
        <v>0</v>
      </c>
      <c r="G35" s="30">
        <v>60</v>
      </c>
      <c r="H35" s="31">
        <f t="shared" ref="H35:H66" si="1">G35*F35</f>
        <v>0</v>
      </c>
    </row>
    <row r="36" spans="2:8" s="23" customFormat="1" ht="18" customHeight="1" x14ac:dyDescent="0.2">
      <c r="B36" s="27">
        <v>34</v>
      </c>
      <c r="C36" s="28" t="s">
        <v>128</v>
      </c>
      <c r="D36" s="28" t="s">
        <v>143</v>
      </c>
      <c r="E36" s="29">
        <v>42872</v>
      </c>
      <c r="F36" s="24">
        <v>0</v>
      </c>
      <c r="G36" s="30">
        <v>60</v>
      </c>
      <c r="H36" s="31">
        <f t="shared" si="1"/>
        <v>0</v>
      </c>
    </row>
    <row r="37" spans="2:8" s="23" customFormat="1" ht="18" customHeight="1" x14ac:dyDescent="0.2">
      <c r="B37" s="27">
        <v>35</v>
      </c>
      <c r="C37" s="28" t="s">
        <v>130</v>
      </c>
      <c r="D37" s="28" t="s">
        <v>144</v>
      </c>
      <c r="E37" s="29">
        <v>42797</v>
      </c>
      <c r="F37" s="24">
        <v>0</v>
      </c>
      <c r="G37" s="30">
        <v>60</v>
      </c>
      <c r="H37" s="31">
        <f t="shared" si="1"/>
        <v>0</v>
      </c>
    </row>
    <row r="38" spans="2:8" s="23" customFormat="1" ht="18" customHeight="1" x14ac:dyDescent="0.2">
      <c r="B38" s="27">
        <v>36</v>
      </c>
      <c r="C38" s="28" t="s">
        <v>130</v>
      </c>
      <c r="D38" s="28" t="s">
        <v>145</v>
      </c>
      <c r="E38" s="29">
        <v>42797</v>
      </c>
      <c r="F38" s="24">
        <v>0</v>
      </c>
      <c r="G38" s="30">
        <v>60</v>
      </c>
      <c r="H38" s="31">
        <f t="shared" si="1"/>
        <v>0</v>
      </c>
    </row>
    <row r="39" spans="2:8" s="23" customFormat="1" ht="18" customHeight="1" x14ac:dyDescent="0.2">
      <c r="B39" s="27">
        <v>37</v>
      </c>
      <c r="C39" s="28" t="s">
        <v>197</v>
      </c>
      <c r="D39" s="28" t="s">
        <v>146</v>
      </c>
      <c r="E39" s="29">
        <v>41802</v>
      </c>
      <c r="F39" s="24">
        <v>0</v>
      </c>
      <c r="G39" s="30">
        <v>60</v>
      </c>
      <c r="H39" s="31">
        <f t="shared" si="1"/>
        <v>0</v>
      </c>
    </row>
    <row r="40" spans="2:8" s="23" customFormat="1" ht="18" customHeight="1" x14ac:dyDescent="0.2">
      <c r="B40" s="27">
        <v>38</v>
      </c>
      <c r="C40" s="28" t="s">
        <v>197</v>
      </c>
      <c r="D40" s="28" t="s">
        <v>147</v>
      </c>
      <c r="E40" s="29">
        <v>41802</v>
      </c>
      <c r="F40" s="24">
        <v>0</v>
      </c>
      <c r="G40" s="30">
        <v>60</v>
      </c>
      <c r="H40" s="31">
        <f t="shared" si="1"/>
        <v>0</v>
      </c>
    </row>
    <row r="41" spans="2:8" s="23" customFormat="1" ht="18" customHeight="1" x14ac:dyDescent="0.2">
      <c r="B41" s="27">
        <v>39</v>
      </c>
      <c r="C41" s="28" t="s">
        <v>126</v>
      </c>
      <c r="D41" s="28" t="s">
        <v>148</v>
      </c>
      <c r="E41" s="29">
        <v>41812</v>
      </c>
      <c r="F41" s="24">
        <v>0</v>
      </c>
      <c r="G41" s="30">
        <v>60</v>
      </c>
      <c r="H41" s="31">
        <f t="shared" si="1"/>
        <v>0</v>
      </c>
    </row>
    <row r="42" spans="2:8" s="23" customFormat="1" ht="18" customHeight="1" x14ac:dyDescent="0.2">
      <c r="B42" s="27">
        <v>40</v>
      </c>
      <c r="C42" s="28" t="s">
        <v>149</v>
      </c>
      <c r="D42" s="28" t="s">
        <v>150</v>
      </c>
      <c r="E42" s="29">
        <v>43109</v>
      </c>
      <c r="F42" s="24">
        <v>0</v>
      </c>
      <c r="G42" s="30">
        <v>60</v>
      </c>
      <c r="H42" s="31">
        <f t="shared" si="1"/>
        <v>0</v>
      </c>
    </row>
    <row r="43" spans="2:8" s="23" customFormat="1" ht="18" customHeight="1" x14ac:dyDescent="0.2">
      <c r="B43" s="27">
        <v>41</v>
      </c>
      <c r="C43" s="28" t="s">
        <v>151</v>
      </c>
      <c r="D43" s="28" t="s">
        <v>152</v>
      </c>
      <c r="E43" s="29">
        <v>43113</v>
      </c>
      <c r="F43" s="24">
        <v>0</v>
      </c>
      <c r="G43" s="30">
        <v>60</v>
      </c>
      <c r="H43" s="31">
        <f t="shared" si="1"/>
        <v>0</v>
      </c>
    </row>
    <row r="44" spans="2:8" s="23" customFormat="1" ht="18" customHeight="1" x14ac:dyDescent="0.2">
      <c r="B44" s="27">
        <v>42</v>
      </c>
      <c r="C44" s="28" t="s">
        <v>153</v>
      </c>
      <c r="D44" s="28" t="s">
        <v>154</v>
      </c>
      <c r="E44" s="29">
        <v>43109</v>
      </c>
      <c r="F44" s="24">
        <v>0</v>
      </c>
      <c r="G44" s="30">
        <v>60</v>
      </c>
      <c r="H44" s="31">
        <f t="shared" si="1"/>
        <v>0</v>
      </c>
    </row>
    <row r="45" spans="2:8" s="23" customFormat="1" ht="18" customHeight="1" x14ac:dyDescent="0.2">
      <c r="B45" s="27">
        <v>43</v>
      </c>
      <c r="C45" s="28" t="s">
        <v>153</v>
      </c>
      <c r="D45" s="28" t="s">
        <v>155</v>
      </c>
      <c r="E45" s="29">
        <v>43109</v>
      </c>
      <c r="F45" s="24">
        <v>0</v>
      </c>
      <c r="G45" s="30">
        <v>60</v>
      </c>
      <c r="H45" s="31">
        <f t="shared" si="1"/>
        <v>0</v>
      </c>
    </row>
    <row r="46" spans="2:8" s="23" customFormat="1" ht="18" customHeight="1" x14ac:dyDescent="0.2">
      <c r="B46" s="27">
        <v>44</v>
      </c>
      <c r="C46" s="28" t="s">
        <v>153</v>
      </c>
      <c r="D46" s="28" t="s">
        <v>156</v>
      </c>
      <c r="E46" s="29">
        <v>43109</v>
      </c>
      <c r="F46" s="24">
        <v>0</v>
      </c>
      <c r="G46" s="30">
        <v>60</v>
      </c>
      <c r="H46" s="31">
        <f t="shared" si="1"/>
        <v>0</v>
      </c>
    </row>
    <row r="47" spans="2:8" s="23" customFormat="1" ht="18" customHeight="1" x14ac:dyDescent="0.2">
      <c r="B47" s="27">
        <v>45</v>
      </c>
      <c r="C47" s="28" t="s">
        <v>153</v>
      </c>
      <c r="D47" s="28" t="s">
        <v>157</v>
      </c>
      <c r="E47" s="29">
        <v>42842</v>
      </c>
      <c r="F47" s="24">
        <v>0</v>
      </c>
      <c r="G47" s="30">
        <v>60</v>
      </c>
      <c r="H47" s="31">
        <f t="shared" si="1"/>
        <v>0</v>
      </c>
    </row>
    <row r="48" spans="2:8" s="23" customFormat="1" ht="18" customHeight="1" x14ac:dyDescent="0.2">
      <c r="B48" s="27">
        <v>46</v>
      </c>
      <c r="C48" s="28" t="s">
        <v>158</v>
      </c>
      <c r="D48" s="28" t="s">
        <v>159</v>
      </c>
      <c r="E48" s="29">
        <v>43518</v>
      </c>
      <c r="F48" s="24">
        <v>0</v>
      </c>
      <c r="G48" s="30">
        <v>60</v>
      </c>
      <c r="H48" s="31">
        <f t="shared" si="1"/>
        <v>0</v>
      </c>
    </row>
    <row r="49" spans="2:8" s="23" customFormat="1" ht="18" customHeight="1" x14ac:dyDescent="0.2">
      <c r="B49" s="27">
        <v>47</v>
      </c>
      <c r="C49" s="28" t="s">
        <v>158</v>
      </c>
      <c r="D49" s="28" t="s">
        <v>160</v>
      </c>
      <c r="E49" s="29">
        <v>43113</v>
      </c>
      <c r="F49" s="24">
        <v>0</v>
      </c>
      <c r="G49" s="30">
        <v>60</v>
      </c>
      <c r="H49" s="31">
        <f t="shared" si="1"/>
        <v>0</v>
      </c>
    </row>
    <row r="50" spans="2:8" s="23" customFormat="1" ht="18" customHeight="1" x14ac:dyDescent="0.2">
      <c r="B50" s="27">
        <v>48</v>
      </c>
      <c r="C50" s="28" t="s">
        <v>161</v>
      </c>
      <c r="D50" s="28" t="s">
        <v>162</v>
      </c>
      <c r="E50" s="29">
        <v>43867</v>
      </c>
      <c r="F50" s="24">
        <v>0</v>
      </c>
      <c r="G50" s="30">
        <v>47</v>
      </c>
      <c r="H50" s="31">
        <f t="shared" si="1"/>
        <v>0</v>
      </c>
    </row>
    <row r="51" spans="2:8" s="23" customFormat="1" ht="18" customHeight="1" x14ac:dyDescent="0.2">
      <c r="B51" s="27">
        <v>49</v>
      </c>
      <c r="C51" s="28" t="s">
        <v>161</v>
      </c>
      <c r="D51" s="28" t="s">
        <v>163</v>
      </c>
      <c r="E51" s="29">
        <v>43867</v>
      </c>
      <c r="F51" s="24">
        <v>0</v>
      </c>
      <c r="G51" s="30">
        <v>47</v>
      </c>
      <c r="H51" s="31">
        <f t="shared" si="1"/>
        <v>0</v>
      </c>
    </row>
    <row r="52" spans="2:8" s="23" customFormat="1" ht="18" customHeight="1" x14ac:dyDescent="0.2">
      <c r="B52" s="27">
        <v>50</v>
      </c>
      <c r="C52" s="28" t="s">
        <v>161</v>
      </c>
      <c r="D52" s="28" t="s">
        <v>164</v>
      </c>
      <c r="E52" s="29">
        <v>43867</v>
      </c>
      <c r="F52" s="24">
        <v>0</v>
      </c>
      <c r="G52" s="30">
        <v>47</v>
      </c>
      <c r="H52" s="31">
        <f t="shared" si="1"/>
        <v>0</v>
      </c>
    </row>
    <row r="53" spans="2:8" s="23" customFormat="1" ht="18" customHeight="1" x14ac:dyDescent="0.2">
      <c r="B53" s="27">
        <v>51</v>
      </c>
      <c r="C53" s="28" t="s">
        <v>161</v>
      </c>
      <c r="D53" s="28" t="s">
        <v>165</v>
      </c>
      <c r="E53" s="29">
        <v>43867</v>
      </c>
      <c r="F53" s="24">
        <v>0</v>
      </c>
      <c r="G53" s="30">
        <v>47</v>
      </c>
      <c r="H53" s="31">
        <f t="shared" si="1"/>
        <v>0</v>
      </c>
    </row>
    <row r="54" spans="2:8" s="23" customFormat="1" ht="18" customHeight="1" x14ac:dyDescent="0.2">
      <c r="B54" s="27">
        <v>52</v>
      </c>
      <c r="C54" s="28" t="s">
        <v>166</v>
      </c>
      <c r="D54" s="28" t="s">
        <v>167</v>
      </c>
      <c r="E54" s="29">
        <v>43927</v>
      </c>
      <c r="F54" s="24">
        <v>0</v>
      </c>
      <c r="G54" s="30">
        <v>45</v>
      </c>
      <c r="H54" s="31">
        <f t="shared" si="1"/>
        <v>0</v>
      </c>
    </row>
    <row r="55" spans="2:8" s="23" customFormat="1" ht="18" customHeight="1" x14ac:dyDescent="0.2">
      <c r="B55" s="27">
        <v>53</v>
      </c>
      <c r="C55" s="28" t="s">
        <v>166</v>
      </c>
      <c r="D55" s="28" t="s">
        <v>168</v>
      </c>
      <c r="E55" s="29">
        <v>43927</v>
      </c>
      <c r="F55" s="24">
        <v>0</v>
      </c>
      <c r="G55" s="30">
        <v>45</v>
      </c>
      <c r="H55" s="31">
        <f t="shared" si="1"/>
        <v>0</v>
      </c>
    </row>
    <row r="56" spans="2:8" s="23" customFormat="1" ht="18" customHeight="1" x14ac:dyDescent="0.2">
      <c r="B56" s="27">
        <v>54</v>
      </c>
      <c r="C56" s="28" t="s">
        <v>169</v>
      </c>
      <c r="D56" s="28" t="s">
        <v>170</v>
      </c>
      <c r="E56" s="29">
        <v>40929</v>
      </c>
      <c r="F56" s="24">
        <v>0</v>
      </c>
      <c r="G56" s="30">
        <v>60</v>
      </c>
      <c r="H56" s="31">
        <f t="shared" si="1"/>
        <v>0</v>
      </c>
    </row>
    <row r="57" spans="2:8" s="23" customFormat="1" ht="18" customHeight="1" x14ac:dyDescent="0.2">
      <c r="B57" s="27">
        <v>55</v>
      </c>
      <c r="C57" s="28" t="s">
        <v>169</v>
      </c>
      <c r="D57" s="28" t="s">
        <v>171</v>
      </c>
      <c r="E57" s="29">
        <v>40929</v>
      </c>
      <c r="F57" s="24">
        <v>0</v>
      </c>
      <c r="G57" s="30">
        <v>60</v>
      </c>
      <c r="H57" s="31">
        <f t="shared" si="1"/>
        <v>0</v>
      </c>
    </row>
    <row r="58" spans="2:8" s="23" customFormat="1" ht="18" customHeight="1" x14ac:dyDescent="0.2">
      <c r="B58" s="27">
        <v>56</v>
      </c>
      <c r="C58" s="28" t="s">
        <v>172</v>
      </c>
      <c r="D58" s="28" t="s">
        <v>173</v>
      </c>
      <c r="E58" s="29">
        <v>43109</v>
      </c>
      <c r="F58" s="24">
        <v>0</v>
      </c>
      <c r="G58" s="30">
        <v>60</v>
      </c>
      <c r="H58" s="31">
        <f t="shared" si="1"/>
        <v>0</v>
      </c>
    </row>
    <row r="59" spans="2:8" s="23" customFormat="1" ht="18" customHeight="1" x14ac:dyDescent="0.2">
      <c r="B59" s="27">
        <v>57</v>
      </c>
      <c r="C59" s="28" t="s">
        <v>172</v>
      </c>
      <c r="D59" s="28" t="s">
        <v>174</v>
      </c>
      <c r="E59" s="29">
        <v>43109</v>
      </c>
      <c r="F59" s="24">
        <v>0</v>
      </c>
      <c r="G59" s="30">
        <v>60</v>
      </c>
      <c r="H59" s="31">
        <f t="shared" si="1"/>
        <v>0</v>
      </c>
    </row>
    <row r="60" spans="2:8" s="23" customFormat="1" ht="18" customHeight="1" x14ac:dyDescent="0.2">
      <c r="B60" s="27">
        <v>58</v>
      </c>
      <c r="C60" s="28" t="s">
        <v>172</v>
      </c>
      <c r="D60" s="28" t="s">
        <v>175</v>
      </c>
      <c r="E60" s="29">
        <v>43109</v>
      </c>
      <c r="F60" s="24">
        <v>0</v>
      </c>
      <c r="G60" s="30">
        <v>60</v>
      </c>
      <c r="H60" s="31">
        <f t="shared" si="1"/>
        <v>0</v>
      </c>
    </row>
    <row r="61" spans="2:8" s="23" customFormat="1" ht="18" customHeight="1" x14ac:dyDescent="0.2">
      <c r="B61" s="27">
        <v>59</v>
      </c>
      <c r="C61" s="28" t="s">
        <v>176</v>
      </c>
      <c r="D61" s="28" t="s">
        <v>177</v>
      </c>
      <c r="E61" s="29">
        <v>42797</v>
      </c>
      <c r="F61" s="24">
        <v>0</v>
      </c>
      <c r="G61" s="30">
        <v>60</v>
      </c>
      <c r="H61" s="31">
        <f t="shared" si="1"/>
        <v>0</v>
      </c>
    </row>
    <row r="62" spans="2:8" s="23" customFormat="1" ht="18" customHeight="1" x14ac:dyDescent="0.2">
      <c r="B62" s="27">
        <v>60</v>
      </c>
      <c r="C62" s="28" t="s">
        <v>176</v>
      </c>
      <c r="D62" s="28" t="s">
        <v>178</v>
      </c>
      <c r="E62" s="29">
        <v>42797</v>
      </c>
      <c r="F62" s="24">
        <v>0</v>
      </c>
      <c r="G62" s="30">
        <v>60</v>
      </c>
      <c r="H62" s="31">
        <f t="shared" si="1"/>
        <v>0</v>
      </c>
    </row>
    <row r="63" spans="2:8" s="23" customFormat="1" ht="18" customHeight="1" x14ac:dyDescent="0.2">
      <c r="B63" s="27">
        <v>61</v>
      </c>
      <c r="C63" s="28" t="s">
        <v>176</v>
      </c>
      <c r="D63" s="28" t="s">
        <v>179</v>
      </c>
      <c r="E63" s="29">
        <v>42797</v>
      </c>
      <c r="F63" s="24">
        <v>0</v>
      </c>
      <c r="G63" s="30">
        <v>60</v>
      </c>
      <c r="H63" s="31">
        <f t="shared" si="1"/>
        <v>0</v>
      </c>
    </row>
    <row r="64" spans="2:8" s="23" customFormat="1" ht="18" customHeight="1" x14ac:dyDescent="0.2">
      <c r="B64" s="27">
        <v>62</v>
      </c>
      <c r="C64" s="28" t="s">
        <v>176</v>
      </c>
      <c r="D64" s="28" t="s">
        <v>180</v>
      </c>
      <c r="E64" s="29">
        <v>42797</v>
      </c>
      <c r="F64" s="24">
        <v>0</v>
      </c>
      <c r="G64" s="30">
        <v>60</v>
      </c>
      <c r="H64" s="31">
        <f t="shared" si="1"/>
        <v>0</v>
      </c>
    </row>
    <row r="65" spans="2:8" s="23" customFormat="1" ht="18" customHeight="1" x14ac:dyDescent="0.2">
      <c r="B65" s="27">
        <v>63</v>
      </c>
      <c r="C65" s="28" t="s">
        <v>176</v>
      </c>
      <c r="D65" s="28" t="s">
        <v>181</v>
      </c>
      <c r="E65" s="29">
        <v>42797</v>
      </c>
      <c r="F65" s="24">
        <v>0</v>
      </c>
      <c r="G65" s="30">
        <v>60</v>
      </c>
      <c r="H65" s="31">
        <f t="shared" si="1"/>
        <v>0</v>
      </c>
    </row>
    <row r="66" spans="2:8" s="23" customFormat="1" ht="18" customHeight="1" x14ac:dyDescent="0.2">
      <c r="B66" s="27">
        <v>64</v>
      </c>
      <c r="C66" s="28" t="s">
        <v>176</v>
      </c>
      <c r="D66" s="28" t="s">
        <v>182</v>
      </c>
      <c r="E66" s="29">
        <v>42797</v>
      </c>
      <c r="F66" s="24">
        <v>0</v>
      </c>
      <c r="G66" s="30">
        <v>60</v>
      </c>
      <c r="H66" s="31">
        <f t="shared" si="1"/>
        <v>0</v>
      </c>
    </row>
    <row r="67" spans="2:8" s="23" customFormat="1" ht="18" customHeight="1" x14ac:dyDescent="0.2">
      <c r="B67" s="27">
        <v>65</v>
      </c>
      <c r="C67" s="28" t="s">
        <v>176</v>
      </c>
      <c r="D67" s="28" t="s">
        <v>183</v>
      </c>
      <c r="E67" s="29">
        <v>42797</v>
      </c>
      <c r="F67" s="24">
        <v>0</v>
      </c>
      <c r="G67" s="30">
        <v>60</v>
      </c>
      <c r="H67" s="31">
        <f t="shared" ref="H67:H78" si="2">G67*F67</f>
        <v>0</v>
      </c>
    </row>
    <row r="68" spans="2:8" s="23" customFormat="1" ht="18" customHeight="1" x14ac:dyDescent="0.2">
      <c r="B68" s="27">
        <v>66</v>
      </c>
      <c r="C68" s="28" t="s">
        <v>176</v>
      </c>
      <c r="D68" s="28" t="s">
        <v>184</v>
      </c>
      <c r="E68" s="29">
        <v>42797</v>
      </c>
      <c r="F68" s="24">
        <v>0</v>
      </c>
      <c r="G68" s="30">
        <v>60</v>
      </c>
      <c r="H68" s="31">
        <f t="shared" si="2"/>
        <v>0</v>
      </c>
    </row>
    <row r="69" spans="2:8" s="23" customFormat="1" ht="18" customHeight="1" x14ac:dyDescent="0.2">
      <c r="B69" s="27">
        <v>67</v>
      </c>
      <c r="C69" s="28" t="s">
        <v>198</v>
      </c>
      <c r="D69" s="28" t="s">
        <v>185</v>
      </c>
      <c r="E69" s="29">
        <v>43111</v>
      </c>
      <c r="F69" s="24">
        <v>0</v>
      </c>
      <c r="G69" s="30">
        <v>60</v>
      </c>
      <c r="H69" s="31">
        <f t="shared" si="2"/>
        <v>0</v>
      </c>
    </row>
    <row r="70" spans="2:8" s="23" customFormat="1" ht="18" customHeight="1" x14ac:dyDescent="0.2">
      <c r="B70" s="27">
        <v>68</v>
      </c>
      <c r="C70" s="28" t="s">
        <v>198</v>
      </c>
      <c r="D70" s="28" t="s">
        <v>186</v>
      </c>
      <c r="E70" s="29">
        <v>43111</v>
      </c>
      <c r="F70" s="24">
        <v>0</v>
      </c>
      <c r="G70" s="30">
        <v>60</v>
      </c>
      <c r="H70" s="31">
        <f t="shared" si="2"/>
        <v>0</v>
      </c>
    </row>
    <row r="71" spans="2:8" s="23" customFormat="1" ht="18" customHeight="1" x14ac:dyDescent="0.2">
      <c r="B71" s="27">
        <v>69</v>
      </c>
      <c r="C71" s="28" t="s">
        <v>187</v>
      </c>
      <c r="D71" s="28" t="s">
        <v>188</v>
      </c>
      <c r="E71" s="29">
        <v>41760</v>
      </c>
      <c r="F71" s="24">
        <v>0</v>
      </c>
      <c r="G71" s="30">
        <v>60</v>
      </c>
      <c r="H71" s="31">
        <f t="shared" si="2"/>
        <v>0</v>
      </c>
    </row>
    <row r="72" spans="2:8" s="23" customFormat="1" ht="18" customHeight="1" x14ac:dyDescent="0.2">
      <c r="B72" s="27">
        <v>70</v>
      </c>
      <c r="C72" s="28" t="s">
        <v>187</v>
      </c>
      <c r="D72" s="28" t="s">
        <v>189</v>
      </c>
      <c r="E72" s="29">
        <v>41669</v>
      </c>
      <c r="F72" s="24">
        <v>0</v>
      </c>
      <c r="G72" s="30">
        <v>60</v>
      </c>
      <c r="H72" s="31">
        <f t="shared" si="2"/>
        <v>0</v>
      </c>
    </row>
    <row r="73" spans="2:8" s="23" customFormat="1" ht="18" customHeight="1" x14ac:dyDescent="0.2">
      <c r="B73" s="27">
        <v>71</v>
      </c>
      <c r="C73" s="28" t="s">
        <v>187</v>
      </c>
      <c r="D73" s="28" t="s">
        <v>190</v>
      </c>
      <c r="E73" s="29">
        <v>41669</v>
      </c>
      <c r="F73" s="24">
        <v>0</v>
      </c>
      <c r="G73" s="30">
        <v>60</v>
      </c>
      <c r="H73" s="31">
        <f t="shared" si="2"/>
        <v>0</v>
      </c>
    </row>
    <row r="74" spans="2:8" s="23" customFormat="1" ht="18" customHeight="1" x14ac:dyDescent="0.2">
      <c r="B74" s="27">
        <v>72</v>
      </c>
      <c r="C74" s="28" t="s">
        <v>187</v>
      </c>
      <c r="D74" s="28" t="s">
        <v>191</v>
      </c>
      <c r="E74" s="29">
        <v>41669</v>
      </c>
      <c r="F74" s="24">
        <v>0</v>
      </c>
      <c r="G74" s="30">
        <v>60</v>
      </c>
      <c r="H74" s="31">
        <f t="shared" si="2"/>
        <v>0</v>
      </c>
    </row>
    <row r="75" spans="2:8" s="23" customFormat="1" ht="18" customHeight="1" x14ac:dyDescent="0.2">
      <c r="B75" s="27">
        <v>73</v>
      </c>
      <c r="C75" s="28" t="s">
        <v>187</v>
      </c>
      <c r="D75" s="28" t="s">
        <v>192</v>
      </c>
      <c r="E75" s="29">
        <v>41669</v>
      </c>
      <c r="F75" s="24">
        <v>0</v>
      </c>
      <c r="G75" s="30">
        <v>60</v>
      </c>
      <c r="H75" s="31">
        <f t="shared" si="2"/>
        <v>0</v>
      </c>
    </row>
    <row r="76" spans="2:8" s="23" customFormat="1" ht="18" customHeight="1" x14ac:dyDescent="0.2">
      <c r="B76" s="27">
        <v>74</v>
      </c>
      <c r="C76" s="28" t="s">
        <v>187</v>
      </c>
      <c r="D76" s="28" t="s">
        <v>193</v>
      </c>
      <c r="E76" s="29">
        <v>41669</v>
      </c>
      <c r="F76" s="24">
        <v>0</v>
      </c>
      <c r="G76" s="30">
        <v>60</v>
      </c>
      <c r="H76" s="31">
        <f t="shared" si="2"/>
        <v>0</v>
      </c>
    </row>
    <row r="77" spans="2:8" s="23" customFormat="1" ht="18" customHeight="1" x14ac:dyDescent="0.2">
      <c r="B77" s="27">
        <v>75</v>
      </c>
      <c r="C77" s="28" t="s">
        <v>187</v>
      </c>
      <c r="D77" s="28" t="s">
        <v>194</v>
      </c>
      <c r="E77" s="29">
        <v>41669</v>
      </c>
      <c r="F77" s="24">
        <v>0</v>
      </c>
      <c r="G77" s="30">
        <v>60</v>
      </c>
      <c r="H77" s="31">
        <f t="shared" si="2"/>
        <v>0</v>
      </c>
    </row>
    <row r="78" spans="2:8" s="23" customFormat="1" ht="18" customHeight="1" x14ac:dyDescent="0.2">
      <c r="B78" s="27">
        <v>76</v>
      </c>
      <c r="C78" s="28" t="s">
        <v>187</v>
      </c>
      <c r="D78" s="28" t="s">
        <v>195</v>
      </c>
      <c r="E78" s="29">
        <v>41669</v>
      </c>
      <c r="F78" s="24">
        <v>0</v>
      </c>
      <c r="G78" s="30">
        <v>60</v>
      </c>
      <c r="H78" s="31">
        <f t="shared" si="2"/>
        <v>0</v>
      </c>
    </row>
    <row r="79" spans="2:8" s="23" customFormat="1" ht="18" customHeight="1" thickBot="1" x14ac:dyDescent="0.25">
      <c r="B79" s="33" t="s">
        <v>202</v>
      </c>
      <c r="C79" s="33"/>
      <c r="D79" s="33"/>
      <c r="E79" s="33"/>
      <c r="F79" s="33"/>
      <c r="G79" s="34"/>
      <c r="H79" s="32">
        <f>SUM(H3:H78)</f>
        <v>0</v>
      </c>
    </row>
    <row r="80" spans="2:8" ht="15" thickTop="1" x14ac:dyDescent="0.2"/>
  </sheetData>
  <mergeCells count="1">
    <mergeCell ref="B79:G7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vt:i4>
      </vt:variant>
    </vt:vector>
  </HeadingPairs>
  <TitlesOfParts>
    <vt:vector size="4" baseType="lpstr">
      <vt:lpstr>שער</vt:lpstr>
      <vt:lpstr>סל ציוד א Lenovo | IBM</vt:lpstr>
      <vt:lpstr>סל ציוד ב HP</vt:lpstr>
      <vt:lpstr>שער!WPrint_Area_W</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Israel Leibovich</dc:creator>
  <cp:lastModifiedBy>Israel Leibovich</cp:lastModifiedBy>
  <cp:lastPrinted>2017-07-20T11:27:17Z</cp:lastPrinted>
  <dcterms:created xsi:type="dcterms:W3CDTF">2017-07-20T08:38:49Z</dcterms:created>
  <dcterms:modified xsi:type="dcterms:W3CDTF">2018-10-03T07:37:34Z</dcterms:modified>
</cp:coreProperties>
</file>